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WC Maps\2025\"/>
    </mc:Choice>
  </mc:AlternateContent>
  <xr:revisionPtr revIDLastSave="0" documentId="13_ncr:1_{E246B441-B714-4F94-B917-2A042B966DC6}" xr6:coauthVersionLast="47" xr6:coauthVersionMax="47" xr10:uidLastSave="{00000000-0000-0000-0000-000000000000}"/>
  <bookViews>
    <workbookView xWindow="1410" yWindow="1125" windowWidth="22755" windowHeight="13695" activeTab="3" xr2:uid="{00000000-000D-0000-FFFF-FFFF00000000}"/>
  </bookViews>
  <sheets>
    <sheet name="Intro" sheetId="4" r:id="rId1"/>
    <sheet name="Section J Qry" sheetId="5" r:id="rId2"/>
    <sheet name="Section J Availability" sheetId="7" r:id="rId3"/>
    <sheet name="Qry_Rpt_Section_J" sheetId="1" r:id="rId4"/>
    <sheet name="J-Index" sheetId="6" r:id="rId5"/>
  </sheets>
  <definedNames>
    <definedName name="_xlnm._FilterDatabase" localSheetId="3" hidden="1">Qry_Rpt_Section_J!$F$1:$F$1862</definedName>
    <definedName name="_xlnm.Print_Area" localSheetId="1">'Section J Qry'!$A$1:$AD$245</definedName>
    <definedName name="Qry_Rpt_Section_F">Qry_Rpt_Section_J!$A$1:$T$1769</definedName>
  </definedNames>
  <calcPr calcId="191029"/>
  <webPublishObjects count="30">
    <webPublishObject id="25700" divId="Qry_Rpt_Section_J + Availability (20211101)_25700" destinationFile="\\GSLSNAS2\MWC-Share\Website\MWC Maps\Qry_Rpt_Section_J (20211101).htm" title="Section J Query"/>
    <webPublishObject id="2025" divId="Qry_Rpt_Section_J + Availability (20211111)_2025" destinationFile="\\GSLSNAS2\MWC-Share\MWC Maps\Qry_Rpt_Section_J (20211111).htm" title="Qry_Rpt_Section_J"/>
    <webPublishObject id="17079" divId="Qry_Rpt_Section_J + Availability (202111215)_17079" destinationFile="\\GSLSNAS2\MWC-Share\MWC Maps\Section_J  Availability (20211215).htm"/>
    <webPublishObject id="23042" divId="Qry_Rpt_Section_J + Availability (202111215)_23042" destinationFile="\\GSLSNAS2\MWC-Share\MWC Maps\Qry_Rpt_Section_J + Availability (202111215).htm" title="Section J Qry"/>
    <webPublishObject id="620" divId="Qry_Rpt_Section_J + Availability (20220307)_620" destinationFile="\\GSLSNAS2\MWC-Share\MWC Maps\Qry_Rpt_Section_J + Availability (20220307).htm" title="Section J Availability"/>
    <webPublishObject id="15040" divId="Qry_Rpt_Section_J + Availability (20220307)_15040" destinationFile="\\GSLSNAS2\MWC-Share\MWC Maps\Section_J Availability (20220307).htm" title="Section J Availabilty"/>
    <webPublishObject id="22637" divId="Qry_Rpt_Section_J + Availability (20220307)_22637" destinationFile="\\GSLSNAS2\MWC-Share\MWC Maps\Qry_Rpt_Section_J (20220307).htm" title="Qry Report Section J "/>
    <webPublishObject id="26609" divId="Qry_Rpt_Section_J + Availability (20220307)_26609" destinationFile="\\GSLSNAS2\MWC-Share\MWC Maps\Section_J Availability (20220307).htm" title="Section_J Availability"/>
    <webPublishObject id="23591" divId="Qry_Rpt_Section_J + Availability (20220316)_23591" destinationFile="\\GSLSNAS2\MWC-Share\MWC Maps\Section_J Availability (20220316).htm" title="Section_J Availability"/>
    <webPublishObject id="30638" divId="Qry_Rpt_Section_J + Availability (20220316)_30638" destinationFile="\\GSLSNAS2\MWC-Share\MWC Maps\Qry_Rpt_Section_J (20220316).htm" title="Qry_Rpt_Section_J"/>
    <webPublishObject id="9017" divId="Qry_Rpt_Section_J + Availability (20220523)_9017" destinationFile="\\GSLSNAS2\MWC-Share\MWC Maps\Section_J  Availability (20220523).htm" title="Section J Availability" autoRepublish="1"/>
    <webPublishObject id="16684" divId="Qry_Rpt_Section_J + Availability (20220523)_16684" destinationFile="\\GSLSNAS2\MWC-Share\MWC Maps\Qry_Rpt_Section_J (20220523).htm" title="Qry_Rpt_Section_J" autoRepublish="1"/>
    <webPublishObject id="6814" divId="Qry_Rpt_Section_J + Availability (20220712)_6814" destinationFile="\\GSLSNAS2\MWC-Share\MWC Maps\Qry_Rpt_Section_J (20220712).htm" title="Qry Report Section J"/>
    <webPublishObject id="3837" divId="Qry_Rpt_Section_J + Availability (20220718)_3837" destinationFile="\\GSLSNAS2\MWC-Share\MWC Maps\Qry_Rpt_Section_J (20220718).htm" title="Qry_Rpt_Section_J"/>
    <webPublishObject id="1308" divId="Qry_Rpt_Section_J + Availability (20220731)_1308" destinationFile="\\GSLSNAS2\MWC-Share\MWC Maps\Qry_Rpt_Section_J (20220731).htm" title="Qry_Rpt_Section_J"/>
    <webPublishObject id="15861" divId="Qry_Rpt_Section_J + Availability (20221028)_15861" destinationFile="\\GSLSNAS2\MWC-Share\MWC Maps\Qry_Rpt_Section_J (20221028).htm" title="Qry_Rpt_Section_J "/>
    <webPublishObject id="12453" divId="Qry_Rpt_Section_J + Availability (20221116)_12453" destinationFile="\\GSLSNAS2\MWC-Share\MWC Maps\Qry_Rpt_Section_J (20221116).htm" title="Qry_Rpt_Section_J"/>
    <webPublishObject id="23257" divId="Section_J + Availability (20240726)_23257" destinationFile="\\GSLSNAS2\MWC-Share\MWC Maps\2024\Section_J + Availability (20240726).htm" title="Section J Availability"/>
    <webPublishObject id="29428" divId="Section_J + Availability (20240726)_29428" destinationFile="\\GSLSNAS2\MWC-Share\MWC Maps\2024\J_Qry_Report (20240726).htm" title="Section J Qry"/>
    <webPublishObject id="18703" divId="Section_J + Availability (20240726)_18703" destinationFile="\\GSLSNAS2\MWC-Share\MWC Maps\2024\J_Qry_Report (20240730).htm" title="Section J Qry"/>
    <webPublishObject id="21297" divId="Section_J + Availability (20240906)_21297" destinationFile="\\GSLSNAS2\MWC-Share\MWC Maps\2024\J_Qry_Report (20240906).htm" title="J_Qry_Report"/>
    <webPublishObject id="2389" divId="Section_J + Availability (20250624)_2389" destinationFile="M:\MWC Maps\2025\J_Qry_Report (20250622).htm" title="J Qry Report"/>
    <webPublishObject id="18655" divId="Section_J + Availability (20250625)_18655" destinationFile="M:\MWC Maps\2025\J_Qry_Report (20250625).htm" title="J Qry Report"/>
    <webPublishObject id="13072" divId="Section_J + Availability (20250705)_13072" destinationFile="M:\MWC Maps\2025\J_Qry_Report (20250705).htm" title="J Qry Report"/>
    <webPublishObject id="1631" divId="Section_J + Availability (20250801)_1631" destinationFile="M:\MWC Maps\2025\J_Qry_Report (20250801).htm" title="J Qry"/>
    <webPublishObject id="8321" divId="Section_J + Availability (20250808)_8321" destinationFile="M:\MWC Maps\2025\J_Qry_Report (20250808).htm" title="J Qry Report"/>
    <webPublishObject id="1769" divId="Section_J + Availability (20250826)_1769" destinationFile="\\GSLSNAS2\MWC-Share\MWC Maps\2025\J_Qry_Report (20250826).htm" title="J_Qry_Report "/>
    <webPublishObject id="14332" divId="Section_J + Availability (20250830)_14332" destinationFile="M:\MWC Maps\2025\J_Qry_Report (20250830).htm" title="J_Qry_Report"/>
    <webPublishObject id="5493" divId="Section_J + Availability (20250917)_5493" destinationFile="M:\MWC Maps\2025\J_Qry_Report (20250917).htm" title="J_Qry"/>
    <webPublishObject id="30671" divId="Section_J + Availability (20250927)_30671" destinationFile="M:\MWC Maps\2025\J_Qry_Report (20250927).htm" title="J-Qry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9" i="1" l="1"/>
  <c r="C79" i="1" s="1"/>
  <c r="B332" i="1"/>
  <c r="C332" i="1" s="1"/>
  <c r="B470" i="1"/>
  <c r="C470" i="1" s="1"/>
  <c r="B469" i="1"/>
  <c r="C469" i="1" s="1"/>
  <c r="B613" i="1" l="1"/>
  <c r="C613" i="1" s="1"/>
  <c r="B612" i="1"/>
  <c r="C612" i="1" s="1"/>
  <c r="B611" i="1"/>
  <c r="C611" i="1" s="1"/>
  <c r="B610" i="1"/>
  <c r="C610" i="1" s="1"/>
  <c r="B609" i="1"/>
  <c r="C609" i="1" s="1"/>
  <c r="B608" i="1"/>
  <c r="C608" i="1" s="1"/>
  <c r="B607" i="1"/>
  <c r="C607" i="1" s="1"/>
  <c r="B606" i="1"/>
  <c r="C606" i="1" s="1"/>
  <c r="B605" i="1"/>
  <c r="C605" i="1" s="1"/>
  <c r="B604" i="1"/>
  <c r="C604" i="1" s="1"/>
  <c r="B603" i="1"/>
  <c r="C603" i="1" s="1"/>
  <c r="B602" i="1"/>
  <c r="C602" i="1" s="1"/>
  <c r="B601" i="1"/>
  <c r="C601" i="1" s="1"/>
  <c r="B600" i="1"/>
  <c r="C600" i="1" s="1"/>
  <c r="B599" i="1"/>
  <c r="C599" i="1" s="1"/>
  <c r="B598" i="1"/>
  <c r="C598" i="1" s="1"/>
  <c r="B597" i="1"/>
  <c r="C597" i="1" s="1"/>
  <c r="B596" i="1"/>
  <c r="C596" i="1" s="1"/>
  <c r="B595" i="1"/>
  <c r="C595" i="1" s="1"/>
  <c r="B594" i="1"/>
  <c r="C594" i="1" s="1"/>
  <c r="B593" i="1"/>
  <c r="C593" i="1" s="1"/>
  <c r="B592" i="1"/>
  <c r="C592" i="1" s="1"/>
  <c r="B591" i="1"/>
  <c r="C591" i="1" s="1"/>
  <c r="B590" i="1"/>
  <c r="C590" i="1" s="1"/>
  <c r="B589" i="1"/>
  <c r="C589" i="1" s="1"/>
  <c r="B588" i="1"/>
  <c r="C588" i="1" s="1"/>
  <c r="B587" i="1"/>
  <c r="C587" i="1" s="1"/>
  <c r="B586" i="1"/>
  <c r="C586" i="1" s="1"/>
  <c r="B585" i="1"/>
  <c r="C585" i="1" s="1"/>
  <c r="B584" i="1"/>
  <c r="C584" i="1" s="1"/>
  <c r="B583" i="1"/>
  <c r="C583" i="1" s="1"/>
  <c r="B582" i="1"/>
  <c r="C582" i="1" s="1"/>
  <c r="B581" i="1"/>
  <c r="C581" i="1" s="1"/>
  <c r="B580" i="1"/>
  <c r="C580" i="1" s="1"/>
  <c r="B579" i="1"/>
  <c r="C579" i="1" s="1"/>
  <c r="B26" i="1"/>
  <c r="C26" i="1" s="1"/>
  <c r="B489" i="1" l="1"/>
  <c r="C489" i="1" s="1"/>
  <c r="B488" i="1"/>
  <c r="C488" i="1" s="1"/>
  <c r="B487" i="1"/>
  <c r="C487" i="1" s="1"/>
  <c r="B486" i="1"/>
  <c r="C486" i="1" s="1"/>
  <c r="B485" i="1"/>
  <c r="C485" i="1" s="1"/>
  <c r="B484" i="1"/>
  <c r="C484" i="1" s="1"/>
  <c r="B483" i="1"/>
  <c r="C483" i="1" s="1"/>
  <c r="B482" i="1"/>
  <c r="C482" i="1" s="1"/>
  <c r="B481" i="1"/>
  <c r="C481" i="1" s="1"/>
  <c r="B480" i="1"/>
  <c r="C480" i="1" s="1"/>
  <c r="B479" i="1"/>
  <c r="C479" i="1" s="1"/>
  <c r="B478" i="1"/>
  <c r="C478" i="1" s="1"/>
  <c r="B477" i="1"/>
  <c r="C477" i="1" s="1"/>
  <c r="B476" i="1"/>
  <c r="C476" i="1" s="1"/>
  <c r="B475" i="1"/>
  <c r="C475" i="1" s="1"/>
  <c r="B474" i="1"/>
  <c r="C474" i="1" s="1"/>
  <c r="B473" i="1"/>
  <c r="C473" i="1" s="1"/>
  <c r="B453" i="1"/>
  <c r="C453" i="1" s="1"/>
  <c r="B452" i="1"/>
  <c r="C452" i="1" s="1"/>
  <c r="B451" i="1"/>
  <c r="C451" i="1" s="1"/>
  <c r="B450" i="1"/>
  <c r="C450" i="1" s="1"/>
  <c r="B449" i="1"/>
  <c r="C449" i="1" s="1"/>
  <c r="B448" i="1"/>
  <c r="C448" i="1" s="1"/>
  <c r="B447" i="1"/>
  <c r="C447" i="1" s="1"/>
  <c r="B446" i="1"/>
  <c r="C446" i="1" s="1"/>
  <c r="B445" i="1"/>
  <c r="C445" i="1" s="1"/>
  <c r="B444" i="1"/>
  <c r="C444" i="1" s="1"/>
  <c r="B443" i="1"/>
  <c r="C443" i="1" s="1"/>
  <c r="B442" i="1"/>
  <c r="C442" i="1" s="1"/>
  <c r="B441" i="1"/>
  <c r="C441" i="1" s="1"/>
  <c r="B440" i="1"/>
  <c r="C440" i="1" s="1"/>
  <c r="B439" i="1"/>
  <c r="C439" i="1" s="1"/>
  <c r="B438" i="1"/>
  <c r="C438" i="1" s="1"/>
  <c r="B437" i="1"/>
  <c r="C437" i="1" s="1"/>
  <c r="B436" i="1"/>
  <c r="C436" i="1" s="1"/>
  <c r="B435" i="1"/>
  <c r="C435" i="1" s="1"/>
  <c r="B578" i="1" l="1"/>
  <c r="C578" i="1" s="1"/>
  <c r="B577" i="1"/>
  <c r="C577" i="1" s="1"/>
  <c r="B576" i="1"/>
  <c r="C576" i="1" s="1"/>
  <c r="B575" i="1"/>
  <c r="C575" i="1" s="1"/>
  <c r="B570" i="1"/>
  <c r="C570" i="1" s="1"/>
  <c r="B569" i="1"/>
  <c r="C569" i="1" s="1"/>
  <c r="B568" i="1"/>
  <c r="C568" i="1" s="1"/>
  <c r="B567" i="1"/>
  <c r="C567" i="1" s="1"/>
  <c r="B566" i="1"/>
  <c r="C566" i="1" s="1"/>
  <c r="B565" i="1"/>
  <c r="C565" i="1" s="1"/>
  <c r="B564" i="1"/>
  <c r="C564" i="1" s="1"/>
  <c r="B556" i="1"/>
  <c r="C556" i="1" s="1"/>
  <c r="B555" i="1"/>
  <c r="C555" i="1" s="1"/>
  <c r="B554" i="1"/>
  <c r="C554" i="1" s="1"/>
  <c r="B553" i="1"/>
  <c r="C553" i="1" s="1"/>
  <c r="B552" i="1"/>
  <c r="C552" i="1" s="1"/>
  <c r="B551" i="1"/>
  <c r="C551" i="1" s="1"/>
  <c r="B550" i="1"/>
  <c r="C550" i="1" s="1"/>
  <c r="B549" i="1"/>
  <c r="C549" i="1" s="1"/>
  <c r="B548" i="1"/>
  <c r="C548" i="1" s="1"/>
  <c r="B547" i="1"/>
  <c r="C547" i="1" s="1"/>
  <c r="B546" i="1"/>
  <c r="C546" i="1" s="1"/>
  <c r="B534" i="1"/>
  <c r="C534" i="1" s="1"/>
  <c r="B533" i="1"/>
  <c r="C533" i="1" s="1"/>
  <c r="B532" i="1"/>
  <c r="C532" i="1" s="1"/>
  <c r="B531" i="1"/>
  <c r="C531" i="1" s="1"/>
  <c r="B530" i="1"/>
  <c r="C530" i="1" s="1"/>
  <c r="B529" i="1"/>
  <c r="C529" i="1" s="1"/>
  <c r="B528" i="1"/>
  <c r="C528" i="1" s="1"/>
  <c r="B527" i="1"/>
  <c r="C527" i="1" s="1"/>
  <c r="B526" i="1"/>
  <c r="C526" i="1" s="1"/>
  <c r="B525" i="1"/>
  <c r="C525" i="1" s="1"/>
  <c r="B524" i="1"/>
  <c r="C524" i="1" s="1"/>
  <c r="B523" i="1"/>
  <c r="C523" i="1" s="1"/>
  <c r="B522" i="1"/>
  <c r="C522" i="1" s="1"/>
  <c r="B521" i="1"/>
  <c r="C521" i="1" s="1"/>
  <c r="B574" i="1" l="1"/>
  <c r="C574" i="1" s="1"/>
  <c r="B573" i="1"/>
  <c r="C573" i="1" s="1"/>
  <c r="B572" i="1"/>
  <c r="C572" i="1" s="1"/>
  <c r="B571" i="1"/>
  <c r="C571" i="1" s="1"/>
  <c r="B563" i="1"/>
  <c r="C563" i="1" s="1"/>
  <c r="B562" i="1"/>
  <c r="C562" i="1" s="1"/>
  <c r="B561" i="1"/>
  <c r="C561" i="1" s="1"/>
  <c r="B560" i="1"/>
  <c r="C560" i="1" s="1"/>
  <c r="B559" i="1"/>
  <c r="C559" i="1" s="1"/>
  <c r="B558" i="1"/>
  <c r="C558" i="1" s="1"/>
  <c r="B557" i="1"/>
  <c r="C557" i="1" s="1"/>
  <c r="B545" i="1"/>
  <c r="C545" i="1" s="1"/>
  <c r="B544" i="1"/>
  <c r="C544" i="1" s="1"/>
  <c r="B543" i="1"/>
  <c r="C543" i="1" s="1"/>
  <c r="B542" i="1"/>
  <c r="C542" i="1" s="1"/>
  <c r="B541" i="1"/>
  <c r="C541" i="1" s="1"/>
  <c r="B540" i="1"/>
  <c r="C540" i="1" s="1"/>
  <c r="B539" i="1"/>
  <c r="C539" i="1" s="1"/>
  <c r="B538" i="1"/>
  <c r="C538" i="1" s="1"/>
  <c r="B537" i="1"/>
  <c r="C537" i="1" s="1"/>
  <c r="B536" i="1"/>
  <c r="C536" i="1" s="1"/>
  <c r="B535" i="1"/>
  <c r="C535" i="1" s="1"/>
  <c r="B520" i="1"/>
  <c r="C520" i="1" s="1"/>
  <c r="B519" i="1"/>
  <c r="C519" i="1" s="1"/>
  <c r="B518" i="1"/>
  <c r="C518" i="1" s="1"/>
  <c r="B517" i="1"/>
  <c r="C517" i="1" s="1"/>
  <c r="B516" i="1"/>
  <c r="C516" i="1" s="1"/>
  <c r="B515" i="1"/>
  <c r="C515" i="1" s="1"/>
  <c r="B514" i="1"/>
  <c r="C514" i="1" s="1"/>
  <c r="B513" i="1"/>
  <c r="C513" i="1" s="1"/>
  <c r="B512" i="1"/>
  <c r="C512" i="1" s="1"/>
  <c r="B511" i="1"/>
  <c r="C511" i="1" s="1"/>
  <c r="B510" i="1"/>
  <c r="C510" i="1" s="1"/>
  <c r="B509" i="1"/>
  <c r="C509" i="1" s="1"/>
  <c r="B508" i="1"/>
  <c r="C508" i="1" s="1"/>
  <c r="B507" i="1"/>
  <c r="C507" i="1" s="1"/>
  <c r="B506" i="1"/>
  <c r="C506" i="1" s="1"/>
  <c r="B505" i="1"/>
  <c r="C505" i="1" s="1"/>
  <c r="B504" i="1"/>
  <c r="C504" i="1" s="1"/>
  <c r="B503" i="1"/>
  <c r="C503" i="1" s="1"/>
  <c r="B502" i="1"/>
  <c r="C502" i="1" s="1"/>
  <c r="B501" i="1"/>
  <c r="C501" i="1" s="1"/>
  <c r="B500" i="1"/>
  <c r="C500" i="1" s="1"/>
  <c r="B499" i="1"/>
  <c r="C499" i="1" s="1"/>
  <c r="B498" i="1"/>
  <c r="C498" i="1" s="1"/>
  <c r="B497" i="1"/>
  <c r="C497" i="1" s="1"/>
  <c r="B496" i="1"/>
  <c r="C496" i="1" s="1"/>
  <c r="B495" i="1"/>
  <c r="C495" i="1" s="1"/>
  <c r="B494" i="1"/>
  <c r="C494" i="1" s="1"/>
  <c r="B493" i="1"/>
  <c r="C493" i="1" s="1"/>
  <c r="B492" i="1"/>
  <c r="C492" i="1" s="1"/>
  <c r="B491" i="1"/>
  <c r="C491" i="1" s="1"/>
  <c r="B490" i="1"/>
  <c r="C490" i="1" s="1"/>
  <c r="B472" i="1"/>
  <c r="C472" i="1" s="1"/>
  <c r="B471" i="1"/>
  <c r="C471" i="1" s="1"/>
  <c r="B468" i="1"/>
  <c r="C468" i="1" s="1"/>
  <c r="B467" i="1"/>
  <c r="C467" i="1" s="1"/>
  <c r="B466" i="1"/>
  <c r="C466" i="1" s="1"/>
  <c r="B465" i="1"/>
  <c r="C465" i="1" s="1"/>
  <c r="B464" i="1"/>
  <c r="C464" i="1" s="1"/>
  <c r="B463" i="1"/>
  <c r="C463" i="1" s="1"/>
  <c r="B462" i="1"/>
  <c r="C462" i="1" s="1"/>
  <c r="B461" i="1"/>
  <c r="C461" i="1" s="1"/>
  <c r="B460" i="1"/>
  <c r="C460" i="1" s="1"/>
  <c r="B459" i="1"/>
  <c r="C459" i="1" s="1"/>
  <c r="B458" i="1"/>
  <c r="C458" i="1" s="1"/>
  <c r="B457" i="1"/>
  <c r="C457" i="1" s="1"/>
  <c r="B456" i="1"/>
  <c r="C456" i="1" s="1"/>
  <c r="B455" i="1"/>
  <c r="C455" i="1" s="1"/>
  <c r="B454" i="1"/>
  <c r="C454" i="1" s="1"/>
  <c r="B434" i="1"/>
  <c r="C434" i="1" s="1"/>
  <c r="B433" i="1"/>
  <c r="C433" i="1" s="1"/>
  <c r="B432" i="1"/>
  <c r="C432" i="1" s="1"/>
  <c r="B431" i="1"/>
  <c r="C431" i="1" s="1"/>
  <c r="B430" i="1"/>
  <c r="C430" i="1" s="1"/>
  <c r="B429" i="1"/>
  <c r="C429" i="1" s="1"/>
  <c r="B428" i="1"/>
  <c r="C428" i="1" s="1"/>
  <c r="B427" i="1"/>
  <c r="C427" i="1" s="1"/>
  <c r="B426" i="1"/>
  <c r="C426" i="1" s="1"/>
  <c r="B425" i="1"/>
  <c r="C425" i="1" s="1"/>
  <c r="B424" i="1"/>
  <c r="C424" i="1" s="1"/>
  <c r="B423" i="1"/>
  <c r="C423" i="1" s="1"/>
  <c r="B422" i="1"/>
  <c r="C422" i="1" s="1"/>
  <c r="B421" i="1"/>
  <c r="C421" i="1" s="1"/>
  <c r="B420" i="1"/>
  <c r="C420" i="1" s="1"/>
  <c r="B419" i="1"/>
  <c r="C419" i="1" s="1"/>
  <c r="B418" i="1"/>
  <c r="C418" i="1" s="1"/>
  <c r="B417" i="1"/>
  <c r="C417" i="1" s="1"/>
  <c r="B416" i="1"/>
  <c r="C416" i="1" s="1"/>
  <c r="B415" i="1"/>
  <c r="C415" i="1" s="1"/>
  <c r="B414" i="1"/>
  <c r="C414" i="1" s="1"/>
  <c r="B413" i="1"/>
  <c r="C413" i="1" s="1"/>
  <c r="B412" i="1"/>
  <c r="C412" i="1" s="1"/>
  <c r="B411" i="1"/>
  <c r="C411" i="1" s="1"/>
  <c r="B410" i="1"/>
  <c r="C410" i="1" s="1"/>
  <c r="B409" i="1"/>
  <c r="C409" i="1" s="1"/>
  <c r="B408" i="1"/>
  <c r="C408" i="1" s="1"/>
  <c r="B407" i="1"/>
  <c r="C407" i="1" s="1"/>
  <c r="B406" i="1"/>
  <c r="C406" i="1" s="1"/>
  <c r="B405" i="1"/>
  <c r="C405" i="1" s="1"/>
  <c r="B404" i="1"/>
  <c r="C404" i="1" s="1"/>
  <c r="B403" i="1"/>
  <c r="C403" i="1" s="1"/>
  <c r="B402" i="1"/>
  <c r="C402" i="1" s="1"/>
  <c r="B401" i="1"/>
  <c r="C401" i="1" s="1"/>
  <c r="B400" i="1"/>
  <c r="C400" i="1" s="1"/>
  <c r="B399" i="1"/>
  <c r="C399" i="1" s="1"/>
  <c r="B398" i="1"/>
  <c r="C398" i="1" s="1"/>
  <c r="B397" i="1"/>
  <c r="C397" i="1" s="1"/>
  <c r="B396" i="1"/>
  <c r="C396" i="1" s="1"/>
  <c r="B395" i="1"/>
  <c r="C395" i="1" s="1"/>
  <c r="B394" i="1"/>
  <c r="C394" i="1" s="1"/>
  <c r="B393" i="1"/>
  <c r="C393" i="1" s="1"/>
  <c r="B392" i="1"/>
  <c r="C392" i="1" s="1"/>
  <c r="B391" i="1"/>
  <c r="C391" i="1" s="1"/>
  <c r="B390" i="1"/>
  <c r="C390" i="1" s="1"/>
  <c r="B389" i="1"/>
  <c r="C389" i="1" s="1"/>
  <c r="B388" i="1"/>
  <c r="C388" i="1" s="1"/>
  <c r="B387" i="1"/>
  <c r="C387" i="1" s="1"/>
  <c r="B386" i="1"/>
  <c r="C386" i="1" s="1"/>
  <c r="B385" i="1"/>
  <c r="C385" i="1" s="1"/>
  <c r="B384" i="1"/>
  <c r="C384" i="1" s="1"/>
  <c r="B383" i="1"/>
  <c r="C383" i="1" s="1"/>
  <c r="B382" i="1"/>
  <c r="C382" i="1" s="1"/>
  <c r="B381" i="1"/>
  <c r="C381" i="1" s="1"/>
  <c r="B380" i="1"/>
  <c r="C380" i="1" s="1"/>
  <c r="B379" i="1"/>
  <c r="C379" i="1" s="1"/>
  <c r="B378" i="1"/>
  <c r="C378" i="1" s="1"/>
  <c r="B377" i="1"/>
  <c r="C377" i="1" s="1"/>
  <c r="B376" i="1"/>
  <c r="C376" i="1" s="1"/>
  <c r="B375" i="1"/>
  <c r="C375" i="1" s="1"/>
  <c r="B374" i="1"/>
  <c r="C374" i="1" s="1"/>
  <c r="B373" i="1"/>
  <c r="C373" i="1" s="1"/>
  <c r="B372" i="1"/>
  <c r="C372" i="1" s="1"/>
  <c r="B371" i="1"/>
  <c r="C371" i="1" s="1"/>
  <c r="B370" i="1"/>
  <c r="C370" i="1" s="1"/>
  <c r="B369" i="1"/>
  <c r="C369" i="1" s="1"/>
  <c r="B368" i="1"/>
  <c r="C368" i="1" s="1"/>
  <c r="B367" i="1"/>
  <c r="C367" i="1" s="1"/>
  <c r="B366" i="1"/>
  <c r="C366" i="1" s="1"/>
  <c r="B365" i="1"/>
  <c r="C365" i="1" s="1"/>
  <c r="B364" i="1"/>
  <c r="C364" i="1" s="1"/>
  <c r="B363" i="1"/>
  <c r="C363" i="1" s="1"/>
  <c r="B362" i="1"/>
  <c r="C362" i="1" s="1"/>
  <c r="B361" i="1"/>
  <c r="C361" i="1" s="1"/>
  <c r="B360" i="1"/>
  <c r="C360" i="1" s="1"/>
  <c r="B359" i="1"/>
  <c r="C359" i="1" s="1"/>
  <c r="B358" i="1"/>
  <c r="C358" i="1" s="1"/>
  <c r="B357" i="1"/>
  <c r="C357" i="1" s="1"/>
  <c r="B356" i="1"/>
  <c r="C356" i="1" s="1"/>
  <c r="B355" i="1"/>
  <c r="C355" i="1" s="1"/>
  <c r="B354" i="1"/>
  <c r="C354" i="1" s="1"/>
  <c r="B353" i="1"/>
  <c r="C353" i="1" s="1"/>
  <c r="B352" i="1"/>
  <c r="C352" i="1" s="1"/>
  <c r="B351" i="1"/>
  <c r="C351" i="1" s="1"/>
  <c r="B350" i="1"/>
  <c r="C350" i="1" s="1"/>
  <c r="B349" i="1"/>
  <c r="C349" i="1" s="1"/>
  <c r="B348" i="1"/>
  <c r="C348" i="1" s="1"/>
  <c r="B347" i="1"/>
  <c r="C347" i="1" s="1"/>
  <c r="B346" i="1"/>
  <c r="C346" i="1" s="1"/>
  <c r="B345" i="1"/>
  <c r="C345" i="1" s="1"/>
  <c r="B344" i="1"/>
  <c r="C344" i="1" s="1"/>
  <c r="B343" i="1"/>
  <c r="C343" i="1" s="1"/>
  <c r="B342" i="1"/>
  <c r="C342" i="1" s="1"/>
  <c r="B341" i="1"/>
  <c r="C341" i="1" s="1"/>
  <c r="B340" i="1"/>
  <c r="C340" i="1" s="1"/>
  <c r="B339" i="1"/>
  <c r="C339" i="1" s="1"/>
  <c r="B338" i="1"/>
  <c r="C338" i="1" s="1"/>
  <c r="B337" i="1"/>
  <c r="C337" i="1" s="1"/>
  <c r="B336" i="1"/>
  <c r="C336" i="1" s="1"/>
  <c r="B335" i="1"/>
  <c r="C335" i="1" s="1"/>
  <c r="B334" i="1"/>
  <c r="C334" i="1" s="1"/>
  <c r="B333" i="1"/>
  <c r="C333" i="1" s="1"/>
  <c r="B331" i="1"/>
  <c r="C331" i="1" s="1"/>
  <c r="B330" i="1"/>
  <c r="C330" i="1" s="1"/>
  <c r="B329" i="1"/>
  <c r="C329" i="1" s="1"/>
  <c r="B328" i="1"/>
  <c r="C328" i="1" s="1"/>
  <c r="B327" i="1"/>
  <c r="C327" i="1" s="1"/>
  <c r="B326" i="1"/>
  <c r="C326" i="1" s="1"/>
  <c r="B325" i="1"/>
  <c r="C325" i="1" s="1"/>
  <c r="B324" i="1"/>
  <c r="C324" i="1" s="1"/>
  <c r="B323" i="1"/>
  <c r="C323" i="1" s="1"/>
  <c r="B322" i="1"/>
  <c r="C322" i="1" s="1"/>
  <c r="B321" i="1"/>
  <c r="C321" i="1" s="1"/>
  <c r="B320" i="1"/>
  <c r="C320" i="1" s="1"/>
  <c r="B319" i="1"/>
  <c r="C319" i="1" s="1"/>
  <c r="B318" i="1"/>
  <c r="C318" i="1" s="1"/>
  <c r="B317" i="1"/>
  <c r="C317" i="1" s="1"/>
  <c r="B316" i="1"/>
  <c r="C316" i="1" s="1"/>
  <c r="B315" i="1"/>
  <c r="C315" i="1" s="1"/>
  <c r="B314" i="1"/>
  <c r="C314" i="1" s="1"/>
  <c r="B313" i="1"/>
  <c r="C313" i="1" s="1"/>
  <c r="B312" i="1"/>
  <c r="C312" i="1" s="1"/>
  <c r="B311" i="1"/>
  <c r="C311" i="1" s="1"/>
  <c r="B310" i="1"/>
  <c r="C310" i="1" s="1"/>
  <c r="B309" i="1"/>
  <c r="C309" i="1" s="1"/>
  <c r="B308" i="1"/>
  <c r="C308" i="1" s="1"/>
  <c r="B307" i="1"/>
  <c r="C307" i="1" s="1"/>
  <c r="B306" i="1"/>
  <c r="C306" i="1" s="1"/>
  <c r="B305" i="1"/>
  <c r="C305" i="1" s="1"/>
  <c r="B304" i="1"/>
  <c r="C304" i="1" s="1"/>
  <c r="B303" i="1"/>
  <c r="C303" i="1" s="1"/>
  <c r="B302" i="1"/>
  <c r="C302" i="1" s="1"/>
  <c r="B301" i="1"/>
  <c r="C301" i="1" s="1"/>
  <c r="B300" i="1"/>
  <c r="C300" i="1" s="1"/>
  <c r="B299" i="1"/>
  <c r="C299" i="1" s="1"/>
  <c r="B298" i="1"/>
  <c r="C298" i="1" s="1"/>
  <c r="B297" i="1"/>
  <c r="C297" i="1" s="1"/>
  <c r="B296" i="1"/>
  <c r="C296" i="1" s="1"/>
  <c r="B295" i="1"/>
  <c r="C295" i="1" s="1"/>
  <c r="B294" i="1"/>
  <c r="C294" i="1" s="1"/>
  <c r="B293" i="1"/>
  <c r="C293" i="1" s="1"/>
  <c r="B292" i="1"/>
  <c r="C292" i="1" s="1"/>
  <c r="B291" i="1"/>
  <c r="C291" i="1" s="1"/>
  <c r="B290" i="1"/>
  <c r="C290" i="1" s="1"/>
  <c r="B289" i="1"/>
  <c r="C289" i="1" s="1"/>
  <c r="B288" i="1"/>
  <c r="C288" i="1" s="1"/>
  <c r="B287" i="1"/>
  <c r="C287" i="1" s="1"/>
  <c r="B286" i="1"/>
  <c r="C286" i="1" s="1"/>
  <c r="B285" i="1"/>
  <c r="C285" i="1" s="1"/>
  <c r="B284" i="1"/>
  <c r="C284" i="1" s="1"/>
  <c r="B283" i="1"/>
  <c r="C283" i="1" s="1"/>
  <c r="B282" i="1"/>
  <c r="C282" i="1" s="1"/>
  <c r="B281" i="1"/>
  <c r="C281" i="1" s="1"/>
  <c r="B280" i="1"/>
  <c r="C280" i="1" s="1"/>
  <c r="B279" i="1"/>
  <c r="C279" i="1" s="1"/>
  <c r="B278" i="1"/>
  <c r="C278" i="1" s="1"/>
  <c r="B277" i="1"/>
  <c r="C277" i="1" s="1"/>
  <c r="B276" i="1"/>
  <c r="C276" i="1" s="1"/>
  <c r="B275" i="1"/>
  <c r="C275" i="1" s="1"/>
  <c r="B274" i="1"/>
  <c r="C274" i="1" s="1"/>
  <c r="B273" i="1"/>
  <c r="C273" i="1" s="1"/>
  <c r="B272" i="1"/>
  <c r="C272" i="1" s="1"/>
  <c r="B271" i="1"/>
  <c r="C271" i="1" s="1"/>
  <c r="B270" i="1"/>
  <c r="C270" i="1" s="1"/>
  <c r="B269" i="1"/>
  <c r="C269" i="1" s="1"/>
  <c r="B268" i="1"/>
  <c r="C268" i="1" s="1"/>
  <c r="B267" i="1"/>
  <c r="C267" i="1" s="1"/>
  <c r="B266" i="1"/>
  <c r="C266" i="1" s="1"/>
  <c r="B265" i="1"/>
  <c r="C265" i="1" s="1"/>
  <c r="B264" i="1"/>
  <c r="C264" i="1" s="1"/>
  <c r="B263" i="1"/>
  <c r="C263" i="1" s="1"/>
  <c r="B262" i="1"/>
  <c r="C262" i="1" s="1"/>
  <c r="B261" i="1"/>
  <c r="C261" i="1" s="1"/>
  <c r="B260" i="1"/>
  <c r="C260" i="1" s="1"/>
  <c r="B259" i="1"/>
  <c r="C259" i="1" s="1"/>
  <c r="B258" i="1"/>
  <c r="C258" i="1" s="1"/>
  <c r="B257" i="1"/>
  <c r="C257" i="1" s="1"/>
  <c r="B256" i="1"/>
  <c r="C256" i="1" s="1"/>
  <c r="B255" i="1"/>
  <c r="C255" i="1" s="1"/>
  <c r="B254" i="1"/>
  <c r="C254" i="1" s="1"/>
  <c r="B253" i="1"/>
  <c r="C253" i="1" s="1"/>
  <c r="B252" i="1"/>
  <c r="C252" i="1" s="1"/>
  <c r="B251" i="1"/>
  <c r="C251" i="1" s="1"/>
  <c r="B250" i="1"/>
  <c r="C250" i="1" s="1"/>
  <c r="B249" i="1"/>
  <c r="C249" i="1" s="1"/>
  <c r="B248" i="1"/>
  <c r="C248" i="1" s="1"/>
  <c r="B247" i="1"/>
  <c r="C247" i="1" s="1"/>
  <c r="B246" i="1"/>
  <c r="C246" i="1" s="1"/>
  <c r="B245" i="1"/>
  <c r="C245" i="1" s="1"/>
  <c r="B244" i="1"/>
  <c r="C244" i="1" s="1"/>
  <c r="B243" i="1"/>
  <c r="C243" i="1" s="1"/>
  <c r="B242" i="1"/>
  <c r="C242" i="1" s="1"/>
  <c r="B241" i="1"/>
  <c r="C241" i="1" s="1"/>
  <c r="B240" i="1"/>
  <c r="C240" i="1" s="1"/>
  <c r="B239" i="1"/>
  <c r="C239" i="1" s="1"/>
  <c r="B238" i="1"/>
  <c r="C238" i="1" s="1"/>
  <c r="B237" i="1"/>
  <c r="C237" i="1" s="1"/>
  <c r="B236" i="1"/>
  <c r="C236" i="1" s="1"/>
  <c r="B235" i="1"/>
  <c r="C235" i="1" s="1"/>
  <c r="B234" i="1"/>
  <c r="C234" i="1" s="1"/>
  <c r="B233" i="1"/>
  <c r="C233" i="1" s="1"/>
  <c r="B232" i="1"/>
  <c r="C232" i="1" s="1"/>
  <c r="B231" i="1"/>
  <c r="C231" i="1" s="1"/>
  <c r="B230" i="1"/>
  <c r="C230" i="1" s="1"/>
  <c r="B229" i="1"/>
  <c r="C229" i="1" s="1"/>
  <c r="B228" i="1"/>
  <c r="C228" i="1" s="1"/>
  <c r="B227" i="1"/>
  <c r="C227" i="1" s="1"/>
  <c r="B226" i="1"/>
  <c r="C226" i="1" s="1"/>
  <c r="B225" i="1"/>
  <c r="C225" i="1" s="1"/>
  <c r="B224" i="1"/>
  <c r="C224" i="1" s="1"/>
  <c r="B223" i="1"/>
  <c r="C223" i="1" s="1"/>
  <c r="B222" i="1"/>
  <c r="C222" i="1" s="1"/>
  <c r="B221" i="1"/>
  <c r="C221" i="1" s="1"/>
  <c r="B220" i="1"/>
  <c r="C220" i="1" s="1"/>
  <c r="B219" i="1"/>
  <c r="C219" i="1" s="1"/>
  <c r="B218" i="1"/>
  <c r="C218" i="1" s="1"/>
  <c r="B217" i="1"/>
  <c r="C217" i="1" s="1"/>
  <c r="B216" i="1"/>
  <c r="C216" i="1" s="1"/>
  <c r="B215" i="1"/>
  <c r="C215" i="1" s="1"/>
  <c r="B214" i="1"/>
  <c r="C214" i="1" s="1"/>
  <c r="B213" i="1"/>
  <c r="C213" i="1" s="1"/>
  <c r="B212" i="1"/>
  <c r="C212" i="1" s="1"/>
  <c r="B211" i="1"/>
  <c r="C211" i="1" s="1"/>
  <c r="B210" i="1"/>
  <c r="C210" i="1" s="1"/>
  <c r="B209" i="1"/>
  <c r="C209" i="1" s="1"/>
  <c r="B208" i="1"/>
  <c r="C208" i="1" s="1"/>
  <c r="B207" i="1"/>
  <c r="C207" i="1" s="1"/>
  <c r="B206" i="1"/>
  <c r="C206" i="1" s="1"/>
  <c r="B205" i="1"/>
  <c r="C205" i="1" s="1"/>
  <c r="B204" i="1"/>
  <c r="C204" i="1" s="1"/>
  <c r="B203" i="1"/>
  <c r="C203" i="1" s="1"/>
  <c r="B202" i="1"/>
  <c r="C202" i="1" s="1"/>
  <c r="B201" i="1"/>
  <c r="C201" i="1" s="1"/>
  <c r="B200" i="1"/>
  <c r="C200" i="1" s="1"/>
  <c r="B199" i="1"/>
  <c r="C199" i="1" s="1"/>
  <c r="B198" i="1"/>
  <c r="C198" i="1" s="1"/>
  <c r="B197" i="1"/>
  <c r="C197" i="1" s="1"/>
  <c r="B196" i="1"/>
  <c r="C196" i="1" s="1"/>
  <c r="B195" i="1"/>
  <c r="C195" i="1" s="1"/>
  <c r="B194" i="1"/>
  <c r="C194" i="1" s="1"/>
  <c r="B193" i="1"/>
  <c r="C193" i="1" s="1"/>
  <c r="B192" i="1"/>
  <c r="C192" i="1" s="1"/>
  <c r="B191" i="1"/>
  <c r="C191" i="1" s="1"/>
  <c r="B190" i="1"/>
  <c r="C190" i="1" s="1"/>
  <c r="B189" i="1"/>
  <c r="C189" i="1" s="1"/>
  <c r="B188" i="1"/>
  <c r="C188" i="1" s="1"/>
  <c r="B187" i="1"/>
  <c r="C187" i="1" s="1"/>
  <c r="B186" i="1"/>
  <c r="C186" i="1" s="1"/>
  <c r="B185" i="1"/>
  <c r="C185" i="1" s="1"/>
  <c r="B184" i="1"/>
  <c r="C184" i="1" s="1"/>
  <c r="B183" i="1"/>
  <c r="C183" i="1" s="1"/>
  <c r="B182" i="1"/>
  <c r="C182" i="1" s="1"/>
  <c r="B181" i="1"/>
  <c r="C181" i="1" s="1"/>
  <c r="B180" i="1"/>
  <c r="C180" i="1" s="1"/>
  <c r="B179" i="1"/>
  <c r="C179" i="1" s="1"/>
  <c r="B178" i="1"/>
  <c r="C178" i="1" s="1"/>
  <c r="B177" i="1"/>
  <c r="C177" i="1" s="1"/>
  <c r="B176" i="1"/>
  <c r="C176" i="1" s="1"/>
  <c r="B175" i="1"/>
  <c r="C175" i="1" s="1"/>
  <c r="B174" i="1"/>
  <c r="C174" i="1" s="1"/>
  <c r="B173" i="1"/>
  <c r="C173" i="1" s="1"/>
  <c r="B172" i="1"/>
  <c r="C172" i="1" s="1"/>
  <c r="B171" i="1"/>
  <c r="C171" i="1" s="1"/>
  <c r="B170" i="1"/>
  <c r="C170" i="1" s="1"/>
  <c r="B169" i="1"/>
  <c r="C169" i="1" s="1"/>
  <c r="B168" i="1"/>
  <c r="C168" i="1" s="1"/>
  <c r="B167" i="1"/>
  <c r="C167" i="1" s="1"/>
  <c r="B166" i="1"/>
  <c r="C166" i="1" s="1"/>
  <c r="B165" i="1"/>
  <c r="C165" i="1" s="1"/>
  <c r="B164" i="1"/>
  <c r="C164" i="1" s="1"/>
  <c r="B163" i="1"/>
  <c r="C163" i="1" s="1"/>
  <c r="B162" i="1"/>
  <c r="C162" i="1" s="1"/>
  <c r="B161" i="1"/>
  <c r="C161" i="1" s="1"/>
  <c r="B160" i="1"/>
  <c r="C160" i="1" s="1"/>
  <c r="B159" i="1"/>
  <c r="C159" i="1" s="1"/>
  <c r="B158" i="1"/>
  <c r="C158" i="1" s="1"/>
  <c r="B157" i="1"/>
  <c r="C157" i="1" s="1"/>
  <c r="B156" i="1"/>
  <c r="C156" i="1" s="1"/>
  <c r="B155" i="1"/>
  <c r="C155" i="1" s="1"/>
  <c r="B154" i="1"/>
  <c r="C154" i="1" s="1"/>
  <c r="B153" i="1"/>
  <c r="C153" i="1" s="1"/>
  <c r="B152" i="1"/>
  <c r="C152" i="1" s="1"/>
  <c r="B151" i="1"/>
  <c r="C151" i="1" s="1"/>
  <c r="B150" i="1"/>
  <c r="C150" i="1" s="1"/>
  <c r="B149" i="1"/>
  <c r="C149" i="1" s="1"/>
  <c r="B148" i="1"/>
  <c r="C148" i="1" s="1"/>
  <c r="B147" i="1"/>
  <c r="C147" i="1" s="1"/>
  <c r="B146" i="1"/>
  <c r="C146" i="1" s="1"/>
  <c r="B145" i="1"/>
  <c r="C145" i="1" s="1"/>
  <c r="B144" i="1"/>
  <c r="C144" i="1" s="1"/>
  <c r="B143" i="1"/>
  <c r="C143" i="1" s="1"/>
  <c r="B142" i="1"/>
  <c r="C142" i="1" s="1"/>
  <c r="B141" i="1"/>
  <c r="C141" i="1" s="1"/>
  <c r="B140" i="1"/>
  <c r="C140" i="1" s="1"/>
  <c r="B139" i="1"/>
  <c r="C139" i="1" s="1"/>
  <c r="B138" i="1"/>
  <c r="C138" i="1" s="1"/>
  <c r="B137" i="1"/>
  <c r="C137" i="1" s="1"/>
  <c r="B136" i="1"/>
  <c r="C136" i="1" s="1"/>
  <c r="B135" i="1"/>
  <c r="C135" i="1" s="1"/>
  <c r="B134" i="1"/>
  <c r="C134" i="1" s="1"/>
  <c r="B133" i="1"/>
  <c r="C133" i="1" s="1"/>
  <c r="B132" i="1"/>
  <c r="C132" i="1" s="1"/>
  <c r="B131" i="1"/>
  <c r="C131" i="1" s="1"/>
  <c r="B130" i="1"/>
  <c r="C130" i="1" s="1"/>
  <c r="B129" i="1"/>
  <c r="C129" i="1" s="1"/>
  <c r="B128" i="1"/>
  <c r="C128" i="1" s="1"/>
  <c r="B127" i="1"/>
  <c r="C127" i="1" s="1"/>
  <c r="B126" i="1"/>
  <c r="C126" i="1" s="1"/>
  <c r="B125" i="1"/>
  <c r="C125" i="1" s="1"/>
  <c r="B124" i="1"/>
  <c r="C124" i="1" s="1"/>
  <c r="B123" i="1"/>
  <c r="C123" i="1" s="1"/>
  <c r="B122" i="1"/>
  <c r="C122" i="1" s="1"/>
  <c r="B121" i="1"/>
  <c r="C121" i="1" s="1"/>
  <c r="B120" i="1"/>
  <c r="C120" i="1" s="1"/>
  <c r="B119" i="1"/>
  <c r="C119" i="1" s="1"/>
  <c r="B118" i="1"/>
  <c r="C118" i="1" s="1"/>
  <c r="B117" i="1"/>
  <c r="C117" i="1" s="1"/>
  <c r="B116" i="1"/>
  <c r="C116" i="1" s="1"/>
  <c r="B115" i="1"/>
  <c r="C115" i="1" s="1"/>
  <c r="B114" i="1"/>
  <c r="C114" i="1" s="1"/>
  <c r="B113" i="1"/>
  <c r="C113" i="1" s="1"/>
  <c r="B112" i="1"/>
  <c r="C112" i="1" s="1"/>
  <c r="B111" i="1"/>
  <c r="C111" i="1" s="1"/>
  <c r="B110" i="1"/>
  <c r="C110" i="1" s="1"/>
  <c r="B109" i="1"/>
  <c r="C109" i="1" s="1"/>
  <c r="B108" i="1"/>
  <c r="C108" i="1" s="1"/>
  <c r="B107" i="1"/>
  <c r="C107" i="1" s="1"/>
  <c r="B106" i="1"/>
  <c r="C106" i="1" s="1"/>
  <c r="B105" i="1"/>
  <c r="C105" i="1" s="1"/>
  <c r="B104" i="1"/>
  <c r="C104" i="1" s="1"/>
  <c r="B103" i="1"/>
  <c r="C103" i="1" s="1"/>
  <c r="B102" i="1"/>
  <c r="C102" i="1" s="1"/>
  <c r="B101" i="1"/>
  <c r="C101" i="1" s="1"/>
  <c r="B100" i="1"/>
  <c r="C100" i="1" s="1"/>
  <c r="B99" i="1"/>
  <c r="C99" i="1" s="1"/>
  <c r="B98" i="1"/>
  <c r="C98" i="1" s="1"/>
  <c r="B97" i="1"/>
  <c r="C97" i="1" s="1"/>
  <c r="B96" i="1"/>
  <c r="C96" i="1" s="1"/>
  <c r="B95" i="1"/>
  <c r="C95" i="1" s="1"/>
  <c r="B94" i="1"/>
  <c r="C94" i="1" s="1"/>
  <c r="B93" i="1"/>
  <c r="C93" i="1" s="1"/>
  <c r="B92" i="1"/>
  <c r="C92" i="1" s="1"/>
  <c r="B91" i="1"/>
  <c r="C91" i="1" s="1"/>
  <c r="B90" i="1"/>
  <c r="C90" i="1" s="1"/>
  <c r="B89" i="1"/>
  <c r="C89" i="1" s="1"/>
  <c r="B88" i="1"/>
  <c r="C88" i="1" s="1"/>
  <c r="B87" i="1"/>
  <c r="C87" i="1" s="1"/>
  <c r="B86" i="1"/>
  <c r="C86" i="1" s="1"/>
  <c r="B85" i="1"/>
  <c r="C85" i="1" s="1"/>
  <c r="B84" i="1"/>
  <c r="C84" i="1" s="1"/>
  <c r="B83" i="1"/>
  <c r="C83" i="1" s="1"/>
  <c r="B82" i="1"/>
  <c r="C82" i="1" s="1"/>
  <c r="B81" i="1"/>
  <c r="C81" i="1" s="1"/>
  <c r="B80" i="1"/>
  <c r="C80" i="1" s="1"/>
  <c r="B78" i="1"/>
  <c r="C78" i="1" s="1"/>
  <c r="B77" i="1"/>
  <c r="C77" i="1" s="1"/>
  <c r="B76" i="1"/>
  <c r="C76" i="1" s="1"/>
  <c r="B75" i="1"/>
  <c r="C75" i="1" s="1"/>
  <c r="B74" i="1"/>
  <c r="C74" i="1" s="1"/>
  <c r="B73" i="1"/>
  <c r="C73" i="1" s="1"/>
  <c r="B72" i="1"/>
  <c r="C72" i="1" s="1"/>
  <c r="B71" i="1"/>
  <c r="C71" i="1" s="1"/>
  <c r="B70" i="1"/>
  <c r="C70" i="1" s="1"/>
  <c r="B69" i="1"/>
  <c r="C69" i="1" s="1"/>
  <c r="B68" i="1"/>
  <c r="C68" i="1" s="1"/>
  <c r="B67" i="1"/>
  <c r="C67" i="1" s="1"/>
  <c r="B66" i="1"/>
  <c r="C66" i="1" s="1"/>
  <c r="B65" i="1"/>
  <c r="C65" i="1" s="1"/>
  <c r="B64" i="1"/>
  <c r="C64" i="1" s="1"/>
  <c r="B63" i="1"/>
  <c r="C63" i="1" s="1"/>
  <c r="B62" i="1"/>
  <c r="C62" i="1" s="1"/>
  <c r="B61" i="1"/>
  <c r="C61" i="1" s="1"/>
  <c r="B60" i="1"/>
  <c r="C60" i="1" s="1"/>
  <c r="B59" i="1"/>
  <c r="C59" i="1" s="1"/>
  <c r="B58" i="1"/>
  <c r="C58" i="1" s="1"/>
  <c r="B57" i="1"/>
  <c r="C57" i="1" s="1"/>
  <c r="B56" i="1"/>
  <c r="C56" i="1" s="1"/>
  <c r="B55" i="1"/>
  <c r="C55" i="1" s="1"/>
  <c r="B54" i="1"/>
  <c r="C54" i="1" s="1"/>
  <c r="B53" i="1"/>
  <c r="C53" i="1" s="1"/>
  <c r="B52" i="1"/>
  <c r="C52" i="1" s="1"/>
  <c r="B51" i="1"/>
  <c r="C51" i="1" s="1"/>
  <c r="B50" i="1"/>
  <c r="C50" i="1" s="1"/>
  <c r="B49" i="1"/>
  <c r="C49" i="1" s="1"/>
  <c r="B48" i="1"/>
  <c r="C48" i="1" s="1"/>
  <c r="B47" i="1"/>
  <c r="C47" i="1" s="1"/>
  <c r="B46" i="1"/>
  <c r="C46" i="1" s="1"/>
  <c r="B45" i="1"/>
  <c r="C45" i="1" s="1"/>
  <c r="B44" i="1"/>
  <c r="C44" i="1" s="1"/>
  <c r="B43" i="1"/>
  <c r="C43" i="1" s="1"/>
  <c r="B42" i="1"/>
  <c r="C42" i="1" s="1"/>
  <c r="B41" i="1"/>
  <c r="C41" i="1" s="1"/>
  <c r="B40" i="1"/>
  <c r="C40" i="1" s="1"/>
  <c r="B39" i="1"/>
  <c r="C39" i="1" s="1"/>
  <c r="B38" i="1"/>
  <c r="C38" i="1" s="1"/>
  <c r="B37" i="1"/>
  <c r="C37" i="1" s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3" i="1"/>
  <c r="C3" i="1" s="1"/>
  <c r="B2" i="1"/>
  <c r="C2" i="1" s="1"/>
  <c r="B141" i="5" l="1"/>
  <c r="B147" i="5"/>
  <c r="B146" i="5"/>
  <c r="B145" i="5"/>
  <c r="B144" i="5"/>
  <c r="B143" i="5"/>
  <c r="B142" i="5"/>
  <c r="B73" i="7"/>
  <c r="I38" i="7"/>
  <c r="R83" i="7"/>
  <c r="J83" i="7"/>
  <c r="B83" i="7"/>
  <c r="K82" i="7"/>
  <c r="C82" i="7"/>
  <c r="L81" i="7"/>
  <c r="D81" i="7"/>
  <c r="O79" i="7"/>
  <c r="G79" i="7"/>
  <c r="R78" i="7"/>
  <c r="J78" i="7"/>
  <c r="B78" i="7"/>
  <c r="M77" i="7"/>
  <c r="E77" i="7"/>
  <c r="N163" i="5"/>
  <c r="F163" i="5"/>
  <c r="Q155" i="5"/>
  <c r="I155" i="5"/>
  <c r="R82" i="7"/>
  <c r="K81" i="7"/>
  <c r="F79" i="7"/>
  <c r="T77" i="7"/>
  <c r="D77" i="7"/>
  <c r="P155" i="5"/>
  <c r="H155" i="5"/>
  <c r="Q82" i="7"/>
  <c r="J81" i="7"/>
  <c r="E79" i="7"/>
  <c r="S77" i="7"/>
  <c r="C77" i="7"/>
  <c r="O155" i="5"/>
  <c r="Q83" i="7"/>
  <c r="P83" i="7"/>
  <c r="O83" i="7"/>
  <c r="G83" i="7"/>
  <c r="P82" i="7"/>
  <c r="H82" i="7"/>
  <c r="Q81" i="7"/>
  <c r="I81" i="7"/>
  <c r="T79" i="7"/>
  <c r="L79" i="7"/>
  <c r="D79" i="7"/>
  <c r="O78" i="7"/>
  <c r="G78" i="7"/>
  <c r="R77" i="7"/>
  <c r="J77" i="7"/>
  <c r="B77" i="7"/>
  <c r="K163" i="5"/>
  <c r="C163" i="5"/>
  <c r="N155" i="5"/>
  <c r="F155" i="5"/>
  <c r="F83" i="7"/>
  <c r="O82" i="7"/>
  <c r="G82" i="7"/>
  <c r="P81" i="7"/>
  <c r="H81" i="7"/>
  <c r="S79" i="7"/>
  <c r="K79" i="7"/>
  <c r="C79" i="7"/>
  <c r="N78" i="7"/>
  <c r="F78" i="7"/>
  <c r="Q77" i="7"/>
  <c r="I77" i="7"/>
  <c r="R163" i="5"/>
  <c r="J163" i="5"/>
  <c r="B163" i="5"/>
  <c r="M155" i="5"/>
  <c r="E155" i="5"/>
  <c r="C155" i="5"/>
  <c r="N83" i="7"/>
  <c r="M83" i="7"/>
  <c r="E83" i="7"/>
  <c r="N82" i="7"/>
  <c r="F82" i="7"/>
  <c r="O81" i="7"/>
  <c r="G81" i="7"/>
  <c r="R79" i="7"/>
  <c r="J79" i="7"/>
  <c r="B79" i="7"/>
  <c r="M78" i="7"/>
  <c r="E78" i="7"/>
  <c r="P77" i="7"/>
  <c r="H77" i="7"/>
  <c r="Q163" i="5"/>
  <c r="I163" i="5"/>
  <c r="T155" i="5"/>
  <c r="L155" i="5"/>
  <c r="D155" i="5"/>
  <c r="L83" i="7"/>
  <c r="D83" i="7"/>
  <c r="M82" i="7"/>
  <c r="E82" i="7"/>
  <c r="N81" i="7"/>
  <c r="F81" i="7"/>
  <c r="Q79" i="7"/>
  <c r="I79" i="7"/>
  <c r="T78" i="7"/>
  <c r="L78" i="7"/>
  <c r="D78" i="7"/>
  <c r="O77" i="7"/>
  <c r="G77" i="7"/>
  <c r="P163" i="5"/>
  <c r="H163" i="5"/>
  <c r="S155" i="5"/>
  <c r="K155" i="5"/>
  <c r="K83" i="7"/>
  <c r="C83" i="7"/>
  <c r="L82" i="7"/>
  <c r="D82" i="7"/>
  <c r="M81" i="7"/>
  <c r="E81" i="7"/>
  <c r="P79" i="7"/>
  <c r="H79" i="7"/>
  <c r="S78" i="7"/>
  <c r="K78" i="7"/>
  <c r="C78" i="7"/>
  <c r="N77" i="7"/>
  <c r="F77" i="7"/>
  <c r="O163" i="5"/>
  <c r="G163" i="5"/>
  <c r="R155" i="5"/>
  <c r="J155" i="5"/>
  <c r="B155" i="5"/>
  <c r="I83" i="7"/>
  <c r="J82" i="7"/>
  <c r="B82" i="7"/>
  <c r="C81" i="7"/>
  <c r="N79" i="7"/>
  <c r="Q78" i="7"/>
  <c r="I78" i="7"/>
  <c r="L77" i="7"/>
  <c r="M163" i="5"/>
  <c r="E163" i="5"/>
  <c r="H83" i="7"/>
  <c r="I82" i="7"/>
  <c r="R81" i="7"/>
  <c r="B81" i="7"/>
  <c r="M79" i="7"/>
  <c r="P78" i="7"/>
  <c r="H78" i="7"/>
  <c r="K77" i="7"/>
  <c r="L163" i="5"/>
  <c r="D163" i="5"/>
  <c r="G155" i="5"/>
  <c r="Q157" i="5"/>
  <c r="I157" i="5"/>
  <c r="R171" i="5"/>
  <c r="J171" i="5"/>
  <c r="B171" i="5"/>
  <c r="K170" i="5"/>
  <c r="C170" i="5"/>
  <c r="L169" i="5"/>
  <c r="D169" i="5"/>
  <c r="M168" i="5"/>
  <c r="E168" i="5"/>
  <c r="N167" i="5"/>
  <c r="F167" i="5"/>
  <c r="O166" i="5"/>
  <c r="G166" i="5"/>
  <c r="P165" i="5"/>
  <c r="H165" i="5"/>
  <c r="S149" i="5"/>
  <c r="K149" i="5"/>
  <c r="C149" i="5"/>
  <c r="N147" i="5"/>
  <c r="F147" i="5"/>
  <c r="Q146" i="5"/>
  <c r="I146" i="5"/>
  <c r="T145" i="5"/>
  <c r="L145" i="5"/>
  <c r="D145" i="5"/>
  <c r="O144" i="5"/>
  <c r="G144" i="5"/>
  <c r="R143" i="5"/>
  <c r="J143" i="5"/>
  <c r="M142" i="5"/>
  <c r="E142" i="5"/>
  <c r="P141" i="5"/>
  <c r="H141" i="5"/>
  <c r="G157" i="5"/>
  <c r="H171" i="5"/>
  <c r="I170" i="5"/>
  <c r="J169" i="5"/>
  <c r="K168" i="5"/>
  <c r="L167" i="5"/>
  <c r="M166" i="5"/>
  <c r="N165" i="5"/>
  <c r="Q149" i="5"/>
  <c r="T147" i="5"/>
  <c r="D147" i="5"/>
  <c r="G146" i="5"/>
  <c r="J145" i="5"/>
  <c r="M144" i="5"/>
  <c r="P143" i="5"/>
  <c r="S142" i="5"/>
  <c r="C142" i="5"/>
  <c r="F141" i="5"/>
  <c r="F157" i="5"/>
  <c r="G171" i="5"/>
  <c r="H170" i="5"/>
  <c r="I169" i="5"/>
  <c r="J168" i="5"/>
  <c r="K167" i="5"/>
  <c r="L166" i="5"/>
  <c r="M165" i="5"/>
  <c r="P149" i="5"/>
  <c r="S147" i="5"/>
  <c r="C147" i="5"/>
  <c r="F146" i="5"/>
  <c r="I145" i="5"/>
  <c r="L144" i="5"/>
  <c r="O143" i="5"/>
  <c r="R142" i="5"/>
  <c r="P157" i="5"/>
  <c r="H157" i="5"/>
  <c r="Q171" i="5"/>
  <c r="I171" i="5"/>
  <c r="R170" i="5"/>
  <c r="J170" i="5"/>
  <c r="B170" i="5"/>
  <c r="K169" i="5"/>
  <c r="C169" i="5"/>
  <c r="L168" i="5"/>
  <c r="D168" i="5"/>
  <c r="M167" i="5"/>
  <c r="E167" i="5"/>
  <c r="N166" i="5"/>
  <c r="F166" i="5"/>
  <c r="O165" i="5"/>
  <c r="G165" i="5"/>
  <c r="R149" i="5"/>
  <c r="J149" i="5"/>
  <c r="B149" i="5"/>
  <c r="M147" i="5"/>
  <c r="E147" i="5"/>
  <c r="P146" i="5"/>
  <c r="H146" i="5"/>
  <c r="S145" i="5"/>
  <c r="K145" i="5"/>
  <c r="C145" i="5"/>
  <c r="N144" i="5"/>
  <c r="F144" i="5"/>
  <c r="Q143" i="5"/>
  <c r="I143" i="5"/>
  <c r="T142" i="5"/>
  <c r="L142" i="5"/>
  <c r="D142" i="5"/>
  <c r="O141" i="5"/>
  <c r="G141" i="5"/>
  <c r="O157" i="5"/>
  <c r="P171" i="5"/>
  <c r="Q170" i="5"/>
  <c r="R169" i="5"/>
  <c r="B169" i="5"/>
  <c r="C168" i="5"/>
  <c r="D167" i="5"/>
  <c r="E166" i="5"/>
  <c r="F165" i="5"/>
  <c r="I149" i="5"/>
  <c r="L147" i="5"/>
  <c r="O146" i="5"/>
  <c r="R145" i="5"/>
  <c r="E144" i="5"/>
  <c r="H143" i="5"/>
  <c r="K142" i="5"/>
  <c r="N141" i="5"/>
  <c r="N157" i="5"/>
  <c r="O171" i="5"/>
  <c r="P170" i="5"/>
  <c r="Q169" i="5"/>
  <c r="R168" i="5"/>
  <c r="B168" i="5"/>
  <c r="C167" i="5"/>
  <c r="D166" i="5"/>
  <c r="E165" i="5"/>
  <c r="H149" i="5"/>
  <c r="K147" i="5"/>
  <c r="N146" i="5"/>
  <c r="Q145" i="5"/>
  <c r="T144" i="5"/>
  <c r="D144" i="5"/>
  <c r="G143" i="5"/>
  <c r="J142" i="5"/>
  <c r="M157" i="5"/>
  <c r="E157" i="5"/>
  <c r="N171" i="5"/>
  <c r="F171" i="5"/>
  <c r="O170" i="5"/>
  <c r="G170" i="5"/>
  <c r="P169" i="5"/>
  <c r="H169" i="5"/>
  <c r="Q168" i="5"/>
  <c r="I168" i="5"/>
  <c r="R167" i="5"/>
  <c r="J167" i="5"/>
  <c r="B167" i="5"/>
  <c r="K166" i="5"/>
  <c r="C166" i="5"/>
  <c r="L165" i="5"/>
  <c r="D165" i="5"/>
  <c r="O149" i="5"/>
  <c r="G149" i="5"/>
  <c r="R147" i="5"/>
  <c r="J147" i="5"/>
  <c r="M146" i="5"/>
  <c r="E146" i="5"/>
  <c r="P145" i="5"/>
  <c r="H145" i="5"/>
  <c r="S144" i="5"/>
  <c r="K144" i="5"/>
  <c r="C144" i="5"/>
  <c r="N143" i="5"/>
  <c r="F143" i="5"/>
  <c r="Q142" i="5"/>
  <c r="I142" i="5"/>
  <c r="T141" i="5"/>
  <c r="L141" i="5"/>
  <c r="D141" i="5"/>
  <c r="L157" i="5"/>
  <c r="D157" i="5"/>
  <c r="M171" i="5"/>
  <c r="E171" i="5"/>
  <c r="N170" i="5"/>
  <c r="F170" i="5"/>
  <c r="O169" i="5"/>
  <c r="G169" i="5"/>
  <c r="P168" i="5"/>
  <c r="H168" i="5"/>
  <c r="Q167" i="5"/>
  <c r="I167" i="5"/>
  <c r="R166" i="5"/>
  <c r="J166" i="5"/>
  <c r="B166" i="5"/>
  <c r="K165" i="5"/>
  <c r="C165" i="5"/>
  <c r="N149" i="5"/>
  <c r="F149" i="5"/>
  <c r="Q147" i="5"/>
  <c r="I147" i="5"/>
  <c r="T146" i="5"/>
  <c r="L146" i="5"/>
  <c r="D146" i="5"/>
  <c r="O145" i="5"/>
  <c r="G145" i="5"/>
  <c r="R144" i="5"/>
  <c r="J144" i="5"/>
  <c r="M143" i="5"/>
  <c r="E143" i="5"/>
  <c r="P142" i="5"/>
  <c r="H142" i="5"/>
  <c r="S141" i="5"/>
  <c r="K141" i="5"/>
  <c r="C141" i="5"/>
  <c r="E141" i="5"/>
  <c r="K157" i="5"/>
  <c r="C157" i="5"/>
  <c r="L171" i="5"/>
  <c r="D171" i="5"/>
  <c r="M170" i="5"/>
  <c r="E170" i="5"/>
  <c r="N169" i="5"/>
  <c r="F169" i="5"/>
  <c r="O168" i="5"/>
  <c r="G168" i="5"/>
  <c r="P167" i="5"/>
  <c r="H167" i="5"/>
  <c r="Q166" i="5"/>
  <c r="I166" i="5"/>
  <c r="R165" i="5"/>
  <c r="J165" i="5"/>
  <c r="B165" i="5"/>
  <c r="M149" i="5"/>
  <c r="E149" i="5"/>
  <c r="P147" i="5"/>
  <c r="H147" i="5"/>
  <c r="S146" i="5"/>
  <c r="K146" i="5"/>
  <c r="C146" i="5"/>
  <c r="N145" i="5"/>
  <c r="F145" i="5"/>
  <c r="Q144" i="5"/>
  <c r="I144" i="5"/>
  <c r="T143" i="5"/>
  <c r="L143" i="5"/>
  <c r="D143" i="5"/>
  <c r="O142" i="5"/>
  <c r="G142" i="5"/>
  <c r="R141" i="5"/>
  <c r="J141" i="5"/>
  <c r="R157" i="5"/>
  <c r="J157" i="5"/>
  <c r="B157" i="5"/>
  <c r="K171" i="5"/>
  <c r="C171" i="5"/>
  <c r="L170" i="5"/>
  <c r="D170" i="5"/>
  <c r="M169" i="5"/>
  <c r="E169" i="5"/>
  <c r="N168" i="5"/>
  <c r="F168" i="5"/>
  <c r="O167" i="5"/>
  <c r="G167" i="5"/>
  <c r="P166" i="5"/>
  <c r="H166" i="5"/>
  <c r="Q165" i="5"/>
  <c r="I165" i="5"/>
  <c r="T149" i="5"/>
  <c r="L149" i="5"/>
  <c r="D149" i="5"/>
  <c r="O147" i="5"/>
  <c r="G147" i="5"/>
  <c r="R146" i="5"/>
  <c r="J146" i="5"/>
  <c r="M145" i="5"/>
  <c r="E145" i="5"/>
  <c r="P144" i="5"/>
  <c r="H144" i="5"/>
  <c r="S143" i="5"/>
  <c r="K143" i="5"/>
  <c r="C143" i="5"/>
  <c r="N142" i="5"/>
  <c r="F142" i="5"/>
  <c r="Q141" i="5"/>
  <c r="I141" i="5"/>
  <c r="M141" i="5"/>
  <c r="E235" i="5"/>
  <c r="E233" i="5"/>
  <c r="E231" i="5"/>
  <c r="E229" i="5"/>
  <c r="D219" i="5"/>
  <c r="C218" i="5"/>
  <c r="B217" i="5"/>
  <c r="H215" i="5"/>
  <c r="G214" i="5"/>
  <c r="F213" i="5"/>
  <c r="D194" i="5"/>
  <c r="E191" i="5"/>
  <c r="F111" i="7"/>
  <c r="B102" i="7"/>
  <c r="D235" i="5"/>
  <c r="D233" i="5"/>
  <c r="D231" i="5"/>
  <c r="D229" i="5"/>
  <c r="C219" i="5"/>
  <c r="B218" i="5"/>
  <c r="H216" i="5"/>
  <c r="G215" i="5"/>
  <c r="F214" i="5"/>
  <c r="E213" i="5"/>
  <c r="H195" i="5"/>
  <c r="K194" i="5"/>
  <c r="C194" i="5"/>
  <c r="F193" i="5"/>
  <c r="I192" i="5"/>
  <c r="L191" i="5"/>
  <c r="D191" i="5"/>
  <c r="G190" i="5"/>
  <c r="J189" i="5"/>
  <c r="B189" i="5"/>
  <c r="B118" i="7"/>
  <c r="E111" i="7"/>
  <c r="D110" i="7"/>
  <c r="C109" i="7"/>
  <c r="F103" i="7"/>
  <c r="I102" i="7"/>
  <c r="L101" i="7"/>
  <c r="D101" i="7"/>
  <c r="F190" i="5"/>
  <c r="E117" i="7"/>
  <c r="C110" i="7"/>
  <c r="B109" i="7"/>
  <c r="H102" i="7"/>
  <c r="B233" i="5"/>
  <c r="B229" i="5"/>
  <c r="H218" i="5"/>
  <c r="E215" i="5"/>
  <c r="C213" i="5"/>
  <c r="L193" i="5"/>
  <c r="G192" i="5"/>
  <c r="E190" i="5"/>
  <c r="D117" i="7"/>
  <c r="D103" i="7"/>
  <c r="B101" i="7"/>
  <c r="E234" i="5"/>
  <c r="H219" i="5"/>
  <c r="E216" i="5"/>
  <c r="B213" i="5"/>
  <c r="K193" i="5"/>
  <c r="I191" i="5"/>
  <c r="G189" i="5"/>
  <c r="B111" i="7"/>
  <c r="F102" i="7"/>
  <c r="D230" i="5"/>
  <c r="F218" i="5"/>
  <c r="C215" i="5"/>
  <c r="D195" i="5"/>
  <c r="E192" i="5"/>
  <c r="C190" i="5"/>
  <c r="B117" i="7"/>
  <c r="G109" i="7"/>
  <c r="H101" i="7"/>
  <c r="C230" i="5"/>
  <c r="F219" i="5"/>
  <c r="B215" i="5"/>
  <c r="C195" i="5"/>
  <c r="L192" i="5"/>
  <c r="J190" i="5"/>
  <c r="E118" i="7"/>
  <c r="I103" i="7"/>
  <c r="G101" i="7"/>
  <c r="B230" i="5"/>
  <c r="C217" i="5"/>
  <c r="G213" i="5"/>
  <c r="E194" i="5"/>
  <c r="C192" i="5"/>
  <c r="L189" i="5"/>
  <c r="F110" i="7"/>
  <c r="K102" i="7"/>
  <c r="I195" i="5"/>
  <c r="B192" i="5"/>
  <c r="C189" i="5"/>
  <c r="D109" i="7"/>
  <c r="C235" i="5"/>
  <c r="C233" i="5"/>
  <c r="C231" i="5"/>
  <c r="C229" i="5"/>
  <c r="B219" i="5"/>
  <c r="H217" i="5"/>
  <c r="G216" i="5"/>
  <c r="F215" i="5"/>
  <c r="E214" i="5"/>
  <c r="D213" i="5"/>
  <c r="G195" i="5"/>
  <c r="J194" i="5"/>
  <c r="B194" i="5"/>
  <c r="E193" i="5"/>
  <c r="H192" i="5"/>
  <c r="K191" i="5"/>
  <c r="C191" i="5"/>
  <c r="I189" i="5"/>
  <c r="E119" i="7"/>
  <c r="D111" i="7"/>
  <c r="E103" i="7"/>
  <c r="K101" i="7"/>
  <c r="C101" i="7"/>
  <c r="B231" i="5"/>
  <c r="G217" i="5"/>
  <c r="D214" i="5"/>
  <c r="F195" i="5"/>
  <c r="D193" i="5"/>
  <c r="B191" i="5"/>
  <c r="H189" i="5"/>
  <c r="C111" i="7"/>
  <c r="L103" i="7"/>
  <c r="J101" i="7"/>
  <c r="E230" i="5"/>
  <c r="F217" i="5"/>
  <c r="C214" i="5"/>
  <c r="H194" i="5"/>
  <c r="F192" i="5"/>
  <c r="D190" i="5"/>
  <c r="C117" i="7"/>
  <c r="K103" i="7"/>
  <c r="I101" i="7"/>
  <c r="D232" i="5"/>
  <c r="G219" i="5"/>
  <c r="D216" i="5"/>
  <c r="L195" i="5"/>
  <c r="J193" i="5"/>
  <c r="H191" i="5"/>
  <c r="F189" i="5"/>
  <c r="J103" i="7"/>
  <c r="E102" i="7"/>
  <c r="C232" i="5"/>
  <c r="D217" i="5"/>
  <c r="H213" i="5"/>
  <c r="F194" i="5"/>
  <c r="D192" i="5"/>
  <c r="B190" i="5"/>
  <c r="G110" i="7"/>
  <c r="F109" i="7"/>
  <c r="D102" i="7"/>
  <c r="B232" i="5"/>
  <c r="D218" i="5"/>
  <c r="B216" i="5"/>
  <c r="J195" i="5"/>
  <c r="K192" i="5"/>
  <c r="I190" i="5"/>
  <c r="D118" i="7"/>
  <c r="H103" i="7"/>
  <c r="F101" i="7"/>
  <c r="G193" i="5"/>
  <c r="H190" i="5"/>
  <c r="E110" i="7"/>
  <c r="J102" i="7"/>
  <c r="B235" i="5"/>
  <c r="F216" i="5"/>
  <c r="I194" i="5"/>
  <c r="J191" i="5"/>
  <c r="D119" i="7"/>
  <c r="B110" i="7"/>
  <c r="G102" i="7"/>
  <c r="E232" i="5"/>
  <c r="G218" i="5"/>
  <c r="D215" i="5"/>
  <c r="E195" i="5"/>
  <c r="C193" i="5"/>
  <c r="L190" i="5"/>
  <c r="C119" i="7"/>
  <c r="H109" i="7"/>
  <c r="C103" i="7"/>
  <c r="D234" i="5"/>
  <c r="E217" i="5"/>
  <c r="B214" i="5"/>
  <c r="G194" i="5"/>
  <c r="B193" i="5"/>
  <c r="K190" i="5"/>
  <c r="B119" i="7"/>
  <c r="H110" i="7"/>
  <c r="B103" i="7"/>
  <c r="C234" i="5"/>
  <c r="E218" i="5"/>
  <c r="C216" i="5"/>
  <c r="K195" i="5"/>
  <c r="I193" i="5"/>
  <c r="G191" i="5"/>
  <c r="E189" i="5"/>
  <c r="H111" i="7"/>
  <c r="L102" i="7"/>
  <c r="B234" i="5"/>
  <c r="E219" i="5"/>
  <c r="H214" i="5"/>
  <c r="B195" i="5"/>
  <c r="H193" i="5"/>
  <c r="F191" i="5"/>
  <c r="D189" i="5"/>
  <c r="G111" i="7"/>
  <c r="E109" i="7"/>
  <c r="C102" i="7"/>
  <c r="L194" i="5"/>
  <c r="J192" i="5"/>
  <c r="K189" i="5"/>
  <c r="C118" i="7"/>
  <c r="G103" i="7"/>
  <c r="E101" i="7"/>
  <c r="O95" i="7"/>
  <c r="G95" i="7"/>
  <c r="M94" i="7"/>
  <c r="E94" i="7"/>
  <c r="K93" i="7"/>
  <c r="C93" i="7"/>
  <c r="I94" i="7"/>
  <c r="B95" i="7"/>
  <c r="I95" i="7"/>
  <c r="E93" i="7"/>
  <c r="L93" i="7"/>
  <c r="N95" i="7"/>
  <c r="F95" i="7"/>
  <c r="L94" i="7"/>
  <c r="D94" i="7"/>
  <c r="J93" i="7"/>
  <c r="B93" i="7"/>
  <c r="G93" i="7"/>
  <c r="N93" i="7"/>
  <c r="G94" i="7"/>
  <c r="N94" i="7"/>
  <c r="M95" i="7"/>
  <c r="E95" i="7"/>
  <c r="K94" i="7"/>
  <c r="C94" i="7"/>
  <c r="I93" i="7"/>
  <c r="C95" i="7"/>
  <c r="J95" i="7"/>
  <c r="F93" i="7"/>
  <c r="M93" i="7"/>
  <c r="F94" i="7"/>
  <c r="L95" i="7"/>
  <c r="D95" i="7"/>
  <c r="J94" i="7"/>
  <c r="B94" i="7"/>
  <c r="H93" i="7"/>
  <c r="K95" i="7"/>
  <c r="O93" i="7"/>
  <c r="H94" i="7"/>
  <c r="O94" i="7"/>
  <c r="H95" i="7"/>
  <c r="D93" i="7"/>
  <c r="B177" i="5"/>
  <c r="H187" i="5"/>
  <c r="N186" i="5"/>
  <c r="F186" i="5"/>
  <c r="L185" i="5"/>
  <c r="D185" i="5"/>
  <c r="J184" i="5"/>
  <c r="B184" i="5"/>
  <c r="H183" i="5"/>
  <c r="N182" i="5"/>
  <c r="F182" i="5"/>
  <c r="L181" i="5"/>
  <c r="D181" i="5"/>
  <c r="L183" i="5"/>
  <c r="H181" i="5"/>
  <c r="O185" i="5"/>
  <c r="K183" i="5"/>
  <c r="G181" i="5"/>
  <c r="N185" i="5"/>
  <c r="J183" i="5"/>
  <c r="F181" i="5"/>
  <c r="M185" i="5"/>
  <c r="C184" i="5"/>
  <c r="G182" i="5"/>
  <c r="O187" i="5"/>
  <c r="G187" i="5"/>
  <c r="M186" i="5"/>
  <c r="E186" i="5"/>
  <c r="K185" i="5"/>
  <c r="C185" i="5"/>
  <c r="I184" i="5"/>
  <c r="O183" i="5"/>
  <c r="G183" i="5"/>
  <c r="M182" i="5"/>
  <c r="E182" i="5"/>
  <c r="K181" i="5"/>
  <c r="C181" i="5"/>
  <c r="B186" i="5"/>
  <c r="F184" i="5"/>
  <c r="B182" i="5"/>
  <c r="I186" i="5"/>
  <c r="E184" i="5"/>
  <c r="O181" i="5"/>
  <c r="H186" i="5"/>
  <c r="D184" i="5"/>
  <c r="N181" i="5"/>
  <c r="G186" i="5"/>
  <c r="I183" i="5"/>
  <c r="E181" i="5"/>
  <c r="N187" i="5"/>
  <c r="F187" i="5"/>
  <c r="L186" i="5"/>
  <c r="D186" i="5"/>
  <c r="J185" i="5"/>
  <c r="B185" i="5"/>
  <c r="H184" i="5"/>
  <c r="N183" i="5"/>
  <c r="F183" i="5"/>
  <c r="L182" i="5"/>
  <c r="D182" i="5"/>
  <c r="J181" i="5"/>
  <c r="B181" i="5"/>
  <c r="J186" i="5"/>
  <c r="N184" i="5"/>
  <c r="J182" i="5"/>
  <c r="C187" i="5"/>
  <c r="M184" i="5"/>
  <c r="I182" i="5"/>
  <c r="B187" i="5"/>
  <c r="L184" i="5"/>
  <c r="H182" i="5"/>
  <c r="O186" i="5"/>
  <c r="K184" i="5"/>
  <c r="M181" i="5"/>
  <c r="M187" i="5"/>
  <c r="E187" i="5"/>
  <c r="K186" i="5"/>
  <c r="C186" i="5"/>
  <c r="I185" i="5"/>
  <c r="O184" i="5"/>
  <c r="G184" i="5"/>
  <c r="M183" i="5"/>
  <c r="E183" i="5"/>
  <c r="K182" i="5"/>
  <c r="C182" i="5"/>
  <c r="I181" i="5"/>
  <c r="L187" i="5"/>
  <c r="D187" i="5"/>
  <c r="H185" i="5"/>
  <c r="D183" i="5"/>
  <c r="K187" i="5"/>
  <c r="G185" i="5"/>
  <c r="C183" i="5"/>
  <c r="J187" i="5"/>
  <c r="F185" i="5"/>
  <c r="B183" i="5"/>
  <c r="I187" i="5"/>
  <c r="E185" i="5"/>
  <c r="O182" i="5"/>
  <c r="H106" i="7"/>
  <c r="B98" i="7"/>
  <c r="C86" i="7"/>
  <c r="F74" i="7"/>
  <c r="C70" i="7"/>
  <c r="X62" i="7"/>
  <c r="S58" i="7"/>
  <c r="V54" i="7"/>
  <c r="Z50" i="7"/>
  <c r="F50" i="7"/>
  <c r="C45" i="7"/>
  <c r="V29" i="7"/>
  <c r="F29" i="7"/>
  <c r="F25" i="7"/>
  <c r="I21" i="7"/>
  <c r="P17" i="7"/>
  <c r="S13" i="7"/>
  <c r="C13" i="7"/>
  <c r="B9" i="7"/>
  <c r="D115" i="7"/>
  <c r="D113" i="7"/>
  <c r="C107" i="7"/>
  <c r="G105" i="7"/>
  <c r="J99" i="7"/>
  <c r="B99" i="7"/>
  <c r="I97" i="7"/>
  <c r="O91" i="7"/>
  <c r="G91" i="7"/>
  <c r="M90" i="7"/>
  <c r="E90" i="7"/>
  <c r="K89" i="7"/>
  <c r="C89" i="7"/>
  <c r="L87" i="7"/>
  <c r="D87" i="7"/>
  <c r="F86" i="7"/>
  <c r="M85" i="7"/>
  <c r="E85" i="7"/>
  <c r="P75" i="7"/>
  <c r="H75" i="7"/>
  <c r="Q74" i="7"/>
  <c r="T73" i="7"/>
  <c r="L73" i="7"/>
  <c r="D73" i="7"/>
  <c r="R71" i="7"/>
  <c r="J71" i="7"/>
  <c r="B71" i="7"/>
  <c r="N70" i="7"/>
  <c r="D70" i="7"/>
  <c r="P69" i="7"/>
  <c r="H69" i="7"/>
  <c r="W67" i="7"/>
  <c r="O67" i="7"/>
  <c r="G67" i="7"/>
  <c r="U66" i="7"/>
  <c r="K66" i="7"/>
  <c r="X65" i="7"/>
  <c r="P65" i="7"/>
  <c r="H65" i="7"/>
  <c r="Y63" i="7"/>
  <c r="Q63" i="7"/>
  <c r="I63" i="7"/>
  <c r="Y62" i="7"/>
  <c r="N62" i="7"/>
  <c r="D62" i="7"/>
  <c r="T61" i="7"/>
  <c r="L61" i="7"/>
  <c r="D61" i="7"/>
  <c r="U59" i="7"/>
  <c r="M59" i="7"/>
  <c r="E59" i="7"/>
  <c r="T58" i="7"/>
  <c r="G58" i="7"/>
  <c r="V57" i="7"/>
  <c r="N57" i="7"/>
  <c r="F57" i="7"/>
  <c r="X55" i="7"/>
  <c r="P55" i="7"/>
  <c r="H55" i="7"/>
  <c r="Z54" i="7"/>
  <c r="L54" i="7"/>
  <c r="AA53" i="7"/>
  <c r="S53" i="7"/>
  <c r="K53" i="7"/>
  <c r="C53" i="7"/>
  <c r="V51" i="7"/>
  <c r="G106" i="7"/>
  <c r="R86" i="7"/>
  <c r="B86" i="7"/>
  <c r="E74" i="7"/>
  <c r="B70" i="7"/>
  <c r="R62" i="7"/>
  <c r="Q58" i="7"/>
  <c r="U54" i="7"/>
  <c r="X50" i="7"/>
  <c r="B50" i="7"/>
  <c r="Y37" i="7"/>
  <c r="U29" i="7"/>
  <c r="E29" i="7"/>
  <c r="D25" i="7"/>
  <c r="G21" i="7"/>
  <c r="J17" i="7"/>
  <c r="R13" i="7"/>
  <c r="B13" i="7"/>
  <c r="X5" i="7"/>
  <c r="C115" i="7"/>
  <c r="C113" i="7"/>
  <c r="B107" i="7"/>
  <c r="F105" i="7"/>
  <c r="I99" i="7"/>
  <c r="I98" i="7"/>
  <c r="H97" i="7"/>
  <c r="N91" i="7"/>
  <c r="F91" i="7"/>
  <c r="L90" i="7"/>
  <c r="D90" i="7"/>
  <c r="J89" i="7"/>
  <c r="B89" i="7"/>
  <c r="K87" i="7"/>
  <c r="C87" i="7"/>
  <c r="E86" i="7"/>
  <c r="L85" i="7"/>
  <c r="D85" i="7"/>
  <c r="O75" i="7"/>
  <c r="G75" i="7"/>
  <c r="P74" i="7"/>
  <c r="S73" i="7"/>
  <c r="K73" i="7"/>
  <c r="C73" i="7"/>
  <c r="Q71" i="7"/>
  <c r="I71" i="7"/>
  <c r="W70" i="7"/>
  <c r="M70" i="7"/>
  <c r="W69" i="7"/>
  <c r="O69" i="7"/>
  <c r="G69" i="7"/>
  <c r="V67" i="7"/>
  <c r="N67" i="7"/>
  <c r="F67" i="7"/>
  <c r="T66" i="7"/>
  <c r="J66" i="7"/>
  <c r="W65" i="7"/>
  <c r="O65" i="7"/>
  <c r="G65" i="7"/>
  <c r="X63" i="7"/>
  <c r="P63" i="7"/>
  <c r="H63" i="7"/>
  <c r="W62" i="7"/>
  <c r="M62" i="7"/>
  <c r="L98" i="7"/>
  <c r="Q86" i="7"/>
  <c r="T74" i="7"/>
  <c r="D74" i="7"/>
  <c r="W66" i="7"/>
  <c r="P62" i="7"/>
  <c r="M58" i="7"/>
  <c r="O54" i="7"/>
  <c r="V50" i="7"/>
  <c r="AA45" i="7"/>
  <c r="X37" i="7"/>
  <c r="T29" i="7"/>
  <c r="D29" i="7"/>
  <c r="Y21" i="7"/>
  <c r="E21" i="7"/>
  <c r="I17" i="7"/>
  <c r="Q13" i="7"/>
  <c r="Z9" i="7"/>
  <c r="S5" i="7"/>
  <c r="B115" i="7"/>
  <c r="B113" i="7"/>
  <c r="F106" i="7"/>
  <c r="E105" i="7"/>
  <c r="H99" i="7"/>
  <c r="G98" i="7"/>
  <c r="G97" i="7"/>
  <c r="M91" i="7"/>
  <c r="E91" i="7"/>
  <c r="K90" i="7"/>
  <c r="C90" i="7"/>
  <c r="I89" i="7"/>
  <c r="R87" i="7"/>
  <c r="J87" i="7"/>
  <c r="B87" i="7"/>
  <c r="D86" i="7"/>
  <c r="K85" i="7"/>
  <c r="C85" i="7"/>
  <c r="N75" i="7"/>
  <c r="F75" i="7"/>
  <c r="O74" i="7"/>
  <c r="R73" i="7"/>
  <c r="J73" i="7"/>
  <c r="P71" i="7"/>
  <c r="H71" i="7"/>
  <c r="V70" i="7"/>
  <c r="L70" i="7"/>
  <c r="V69" i="7"/>
  <c r="N69" i="7"/>
  <c r="F69" i="7"/>
  <c r="U67" i="7"/>
  <c r="M67" i="7"/>
  <c r="E67" i="7"/>
  <c r="S66" i="7"/>
  <c r="H66" i="7"/>
  <c r="V65" i="7"/>
  <c r="N65" i="7"/>
  <c r="F65" i="7"/>
  <c r="W63" i="7"/>
  <c r="O63" i="7"/>
  <c r="G63" i="7"/>
  <c r="V62" i="7"/>
  <c r="L62" i="7"/>
  <c r="Z61" i="7"/>
  <c r="R61" i="7"/>
  <c r="J61" i="7"/>
  <c r="B61" i="7"/>
  <c r="S59" i="7"/>
  <c r="K59" i="7"/>
  <c r="C59" i="7"/>
  <c r="P58" i="7"/>
  <c r="D58" i="7"/>
  <c r="T57" i="7"/>
  <c r="L57" i="7"/>
  <c r="D57" i="7"/>
  <c r="V55" i="7"/>
  <c r="N55" i="7"/>
  <c r="F55" i="7"/>
  <c r="X54" i="7"/>
  <c r="J54" i="7"/>
  <c r="Y53" i="7"/>
  <c r="Q53" i="7"/>
  <c r="I53" i="7"/>
  <c r="AB51" i="7"/>
  <c r="T51" i="7"/>
  <c r="K98" i="7"/>
  <c r="O86" i="7"/>
  <c r="R74" i="7"/>
  <c r="B74" i="7"/>
  <c r="Q66" i="7"/>
  <c r="J62" i="7"/>
  <c r="K58" i="7"/>
  <c r="N54" i="7"/>
  <c r="R50" i="7"/>
  <c r="Y45" i="7"/>
  <c r="Q37" i="7"/>
  <c r="R29" i="7"/>
  <c r="B29" i="7"/>
  <c r="W21" i="7"/>
  <c r="Z17" i="7"/>
  <c r="H17" i="7"/>
  <c r="O13" i="7"/>
  <c r="X9" i="7"/>
  <c r="P5" i="7"/>
  <c r="E114" i="7"/>
  <c r="H107" i="7"/>
  <c r="E106" i="7"/>
  <c r="D105" i="7"/>
  <c r="G99" i="7"/>
  <c r="F98" i="7"/>
  <c r="F97" i="7"/>
  <c r="L91" i="7"/>
  <c r="D91" i="7"/>
  <c r="J90" i="7"/>
  <c r="B90" i="7"/>
  <c r="H89" i="7"/>
  <c r="Q87" i="7"/>
  <c r="I87" i="7"/>
  <c r="P86" i="7"/>
  <c r="R85" i="7"/>
  <c r="J85" i="7"/>
  <c r="B85" i="7"/>
  <c r="M75" i="7"/>
  <c r="E75" i="7"/>
  <c r="K74" i="7"/>
  <c r="Q73" i="7"/>
  <c r="I73" i="7"/>
  <c r="W71" i="7"/>
  <c r="O71" i="7"/>
  <c r="G71" i="7"/>
  <c r="U70" i="7"/>
  <c r="I70" i="7"/>
  <c r="U69" i="7"/>
  <c r="M69" i="7"/>
  <c r="E69" i="7"/>
  <c r="T67" i="7"/>
  <c r="L67" i="7"/>
  <c r="D67" i="7"/>
  <c r="R66" i="7"/>
  <c r="F66" i="7"/>
  <c r="U65" i="7"/>
  <c r="M65" i="7"/>
  <c r="E65" i="7"/>
  <c r="V63" i="7"/>
  <c r="N63" i="7"/>
  <c r="F63" i="7"/>
  <c r="U62" i="7"/>
  <c r="K62" i="7"/>
  <c r="Y61" i="7"/>
  <c r="Q61" i="7"/>
  <c r="J98" i="7"/>
  <c r="K86" i="7"/>
  <c r="N74" i="7"/>
  <c r="S70" i="7"/>
  <c r="O66" i="7"/>
  <c r="H62" i="7"/>
  <c r="I58" i="7"/>
  <c r="M54" i="7"/>
  <c r="P50" i="7"/>
  <c r="S45" i="7"/>
  <c r="P37" i="7"/>
  <c r="N29" i="7"/>
  <c r="V25" i="7"/>
  <c r="U21" i="7"/>
  <c r="Y17" i="7"/>
  <c r="B17" i="7"/>
  <c r="K13" i="7"/>
  <c r="R9" i="7"/>
  <c r="K5" i="7"/>
  <c r="D114" i="7"/>
  <c r="G107" i="7"/>
  <c r="D106" i="7"/>
  <c r="C105" i="7"/>
  <c r="F99" i="7"/>
  <c r="E98" i="7"/>
  <c r="E97" i="7"/>
  <c r="K91" i="7"/>
  <c r="C91" i="7"/>
  <c r="I90" i="7"/>
  <c r="O89" i="7"/>
  <c r="G89" i="7"/>
  <c r="P87" i="7"/>
  <c r="H87" i="7"/>
  <c r="N86" i="7"/>
  <c r="Q85" i="7"/>
  <c r="I85" i="7"/>
  <c r="T75" i="7"/>
  <c r="L75" i="7"/>
  <c r="D75" i="7"/>
  <c r="I74" i="7"/>
  <c r="P73" i="7"/>
  <c r="H73" i="7"/>
  <c r="V71" i="7"/>
  <c r="N71" i="7"/>
  <c r="F71" i="7"/>
  <c r="T70" i="7"/>
  <c r="H70" i="7"/>
  <c r="T69" i="7"/>
  <c r="L69" i="7"/>
  <c r="D69" i="7"/>
  <c r="S67" i="7"/>
  <c r="K67" i="7"/>
  <c r="C67" i="7"/>
  <c r="P66" i="7"/>
  <c r="E66" i="7"/>
  <c r="T65" i="7"/>
  <c r="L65" i="7"/>
  <c r="D65" i="7"/>
  <c r="U63" i="7"/>
  <c r="M63" i="7"/>
  <c r="E63" i="7"/>
  <c r="T62" i="7"/>
  <c r="I62" i="7"/>
  <c r="X61" i="7"/>
  <c r="P61" i="7"/>
  <c r="H61" i="7"/>
  <c r="Y59" i="7"/>
  <c r="Q59" i="7"/>
  <c r="I59" i="7"/>
  <c r="Z58" i="7"/>
  <c r="N58" i="7"/>
  <c r="Z57" i="7"/>
  <c r="R57" i="7"/>
  <c r="J57" i="7"/>
  <c r="B57" i="7"/>
  <c r="T55" i="7"/>
  <c r="L55" i="7"/>
  <c r="D55" i="7"/>
  <c r="S54" i="7"/>
  <c r="H54" i="7"/>
  <c r="W53" i="7"/>
  <c r="O53" i="7"/>
  <c r="G53" i="7"/>
  <c r="Z51" i="7"/>
  <c r="R51" i="7"/>
  <c r="H98" i="7"/>
  <c r="J74" i="7"/>
  <c r="Y58" i="7"/>
  <c r="N50" i="7"/>
  <c r="Z29" i="7"/>
  <c r="O21" i="7"/>
  <c r="J13" i="7"/>
  <c r="E115" i="7"/>
  <c r="B106" i="7"/>
  <c r="L97" i="7"/>
  <c r="H91" i="7"/>
  <c r="M89" i="7"/>
  <c r="G87" i="7"/>
  <c r="N85" i="7"/>
  <c r="J75" i="7"/>
  <c r="O73" i="7"/>
  <c r="S71" i="7"/>
  <c r="P70" i="7"/>
  <c r="K69" i="7"/>
  <c r="P67" i="7"/>
  <c r="M66" i="7"/>
  <c r="K65" i="7"/>
  <c r="R63" i="7"/>
  <c r="Q62" i="7"/>
  <c r="U61" i="7"/>
  <c r="F61" i="7"/>
  <c r="R59" i="7"/>
  <c r="F59" i="7"/>
  <c r="L58" i="7"/>
  <c r="U57" i="7"/>
  <c r="H57" i="7"/>
  <c r="U55" i="7"/>
  <c r="I55" i="7"/>
  <c r="R54" i="7"/>
  <c r="Z53" i="7"/>
  <c r="M53" i="7"/>
  <c r="AA51" i="7"/>
  <c r="O51" i="7"/>
  <c r="G51" i="7"/>
  <c r="Y50" i="7"/>
  <c r="L50" i="7"/>
  <c r="AA49" i="7"/>
  <c r="S49" i="7"/>
  <c r="K49" i="7"/>
  <c r="C49" i="7"/>
  <c r="V46" i="7"/>
  <c r="N46" i="7"/>
  <c r="F46" i="7"/>
  <c r="W45" i="7"/>
  <c r="M45" i="7"/>
  <c r="B45" i="7"/>
  <c r="U44" i="7"/>
  <c r="M44" i="7"/>
  <c r="E44" i="7"/>
  <c r="Z42" i="7"/>
  <c r="R42" i="7"/>
  <c r="J42" i="7"/>
  <c r="B42" i="7"/>
  <c r="T41" i="7"/>
  <c r="L41" i="7"/>
  <c r="D41" i="7"/>
  <c r="V40" i="7"/>
  <c r="N40" i="7"/>
  <c r="F40" i="7"/>
  <c r="X38" i="7"/>
  <c r="P38" i="7"/>
  <c r="H38" i="7"/>
  <c r="Z37" i="7"/>
  <c r="N37" i="7"/>
  <c r="D37" i="7"/>
  <c r="V36" i="7"/>
  <c r="N36" i="7"/>
  <c r="F36" i="7"/>
  <c r="X34" i="7"/>
  <c r="P34" i="7"/>
  <c r="H34" i="7"/>
  <c r="Z33" i="7"/>
  <c r="R33" i="7"/>
  <c r="J33" i="7"/>
  <c r="B33" i="7"/>
  <c r="T32" i="7"/>
  <c r="L32" i="7"/>
  <c r="D32" i="7"/>
  <c r="Y30" i="7"/>
  <c r="Q30" i="7"/>
  <c r="D98" i="7"/>
  <c r="R70" i="7"/>
  <c r="U58" i="7"/>
  <c r="J50" i="7"/>
  <c r="M29" i="7"/>
  <c r="M21" i="7"/>
  <c r="I13" i="7"/>
  <c r="C114" i="7"/>
  <c r="H105" i="7"/>
  <c r="K97" i="7"/>
  <c r="B91" i="7"/>
  <c r="L89" i="7"/>
  <c r="F87" i="7"/>
  <c r="H85" i="7"/>
  <c r="I75" i="7"/>
  <c r="N73" i="7"/>
  <c r="M71" i="7"/>
  <c r="O70" i="7"/>
  <c r="J69" i="7"/>
  <c r="J67" i="7"/>
  <c r="L66" i="7"/>
  <c r="J65" i="7"/>
  <c r="L63" i="7"/>
  <c r="O62" i="7"/>
  <c r="S61" i="7"/>
  <c r="E61" i="7"/>
  <c r="P59" i="7"/>
  <c r="D59" i="7"/>
  <c r="J58" i="7"/>
  <c r="S57" i="7"/>
  <c r="G57" i="7"/>
  <c r="S55" i="7"/>
  <c r="G55" i="7"/>
  <c r="Q54" i="7"/>
  <c r="X53" i="7"/>
  <c r="L53" i="7"/>
  <c r="Y51" i="7"/>
  <c r="N51" i="7"/>
  <c r="F51" i="7"/>
  <c r="W50" i="7"/>
  <c r="K50" i="7"/>
  <c r="Z49" i="7"/>
  <c r="R49" i="7"/>
  <c r="J49" i="7"/>
  <c r="B49" i="7"/>
  <c r="U46" i="7"/>
  <c r="M46" i="7"/>
  <c r="E46" i="7"/>
  <c r="V45" i="7"/>
  <c r="L45" i="7"/>
  <c r="AB44" i="7"/>
  <c r="T44" i="7"/>
  <c r="C98" i="7"/>
  <c r="K70" i="7"/>
  <c r="E58" i="7"/>
  <c r="H50" i="7"/>
  <c r="L29" i="7"/>
  <c r="X17" i="7"/>
  <c r="G13" i="7"/>
  <c r="B114" i="7"/>
  <c r="B105" i="7"/>
  <c r="J97" i="7"/>
  <c r="O90" i="7"/>
  <c r="F89" i="7"/>
  <c r="E87" i="7"/>
  <c r="G85" i="7"/>
  <c r="C75" i="7"/>
  <c r="M73" i="7"/>
  <c r="L71" i="7"/>
  <c r="G70" i="7"/>
  <c r="I69" i="7"/>
  <c r="I67" i="7"/>
  <c r="D66" i="7"/>
  <c r="I65" i="7"/>
  <c r="K63" i="7"/>
  <c r="G62" i="7"/>
  <c r="O61" i="7"/>
  <c r="C61" i="7"/>
  <c r="O59" i="7"/>
  <c r="B59" i="7"/>
  <c r="H58" i="7"/>
  <c r="Q57" i="7"/>
  <c r="E57" i="7"/>
  <c r="R55" i="7"/>
  <c r="E55" i="7"/>
  <c r="P54" i="7"/>
  <c r="V53" i="7"/>
  <c r="J53" i="7"/>
  <c r="X51" i="7"/>
  <c r="M51" i="7"/>
  <c r="E51" i="7"/>
  <c r="U50" i="7"/>
  <c r="I50" i="7"/>
  <c r="Y49" i="7"/>
  <c r="Q49" i="7"/>
  <c r="I49" i="7"/>
  <c r="AB46" i="7"/>
  <c r="T46" i="7"/>
  <c r="L46" i="7"/>
  <c r="D46" i="7"/>
  <c r="U45" i="7"/>
  <c r="J45" i="7"/>
  <c r="AA44" i="7"/>
  <c r="S44" i="7"/>
  <c r="K44" i="7"/>
  <c r="C44" i="7"/>
  <c r="X42" i="7"/>
  <c r="P42" i="7"/>
  <c r="H42" i="7"/>
  <c r="Z41" i="7"/>
  <c r="R41" i="7"/>
  <c r="J41" i="7"/>
  <c r="I86" i="7"/>
  <c r="I66" i="7"/>
  <c r="W54" i="7"/>
  <c r="K45" i="7"/>
  <c r="T25" i="7"/>
  <c r="Q17" i="7"/>
  <c r="J9" i="7"/>
  <c r="F107" i="7"/>
  <c r="K99" i="7"/>
  <c r="C97" i="7"/>
  <c r="H90" i="7"/>
  <c r="D89" i="7"/>
  <c r="L86" i="7"/>
  <c r="S75" i="7"/>
  <c r="S74" i="7"/>
  <c r="F73" i="7"/>
  <c r="E71" i="7"/>
  <c r="E70" i="7"/>
  <c r="B69" i="7"/>
  <c r="B67" i="7"/>
  <c r="B66" i="7"/>
  <c r="B65" i="7"/>
  <c r="D63" i="7"/>
  <c r="E62" i="7"/>
  <c r="M61" i="7"/>
  <c r="X59" i="7"/>
  <c r="L59" i="7"/>
  <c r="W58" i="7"/>
  <c r="B58" i="7"/>
  <c r="O57" i="7"/>
  <c r="AA55" i="7"/>
  <c r="O55" i="7"/>
  <c r="B55" i="7"/>
  <c r="I54" i="7"/>
  <c r="T53" i="7"/>
  <c r="F53" i="7"/>
  <c r="U51" i="7"/>
  <c r="K51" i="7"/>
  <c r="C51" i="7"/>
  <c r="S50" i="7"/>
  <c r="E50" i="7"/>
  <c r="W49" i="7"/>
  <c r="O49" i="7"/>
  <c r="G49" i="7"/>
  <c r="Z46" i="7"/>
  <c r="R46" i="7"/>
  <c r="J46" i="7"/>
  <c r="B46" i="7"/>
  <c r="R45" i="7"/>
  <c r="G45" i="7"/>
  <c r="Y44" i="7"/>
  <c r="Q44" i="7"/>
  <c r="I44" i="7"/>
  <c r="AB42" i="7"/>
  <c r="V42" i="7"/>
  <c r="N42" i="7"/>
  <c r="F42" i="7"/>
  <c r="X41" i="7"/>
  <c r="P41" i="7"/>
  <c r="H41" i="7"/>
  <c r="Z40" i="7"/>
  <c r="R40" i="7"/>
  <c r="J40" i="7"/>
  <c r="B40" i="7"/>
  <c r="T38" i="7"/>
  <c r="L38" i="7"/>
  <c r="D38" i="7"/>
  <c r="T37" i="7"/>
  <c r="J37" i="7"/>
  <c r="Z36" i="7"/>
  <c r="R36" i="7"/>
  <c r="J36" i="7"/>
  <c r="B36" i="7"/>
  <c r="T34" i="7"/>
  <c r="L34" i="7"/>
  <c r="D34" i="7"/>
  <c r="V33" i="7"/>
  <c r="N33" i="7"/>
  <c r="F33" i="7"/>
  <c r="X32" i="7"/>
  <c r="P32" i="7"/>
  <c r="H32" i="7"/>
  <c r="AA25" i="7"/>
  <c r="U30" i="7"/>
  <c r="M30" i="7"/>
  <c r="E30" i="7"/>
  <c r="S29" i="7"/>
  <c r="C29" i="7"/>
  <c r="T28" i="7"/>
  <c r="L28" i="7"/>
  <c r="D28" i="7"/>
  <c r="U26" i="7"/>
  <c r="M26" i="7"/>
  <c r="E26" i="7"/>
  <c r="U25" i="7"/>
  <c r="J25" i="7"/>
  <c r="Y24" i="7"/>
  <c r="Q24" i="7"/>
  <c r="I24" i="7"/>
  <c r="Z22" i="7"/>
  <c r="R22" i="7"/>
  <c r="J22" i="7"/>
  <c r="G86" i="7"/>
  <c r="G66" i="7"/>
  <c r="G54" i="7"/>
  <c r="I45" i="7"/>
  <c r="N25" i="7"/>
  <c r="Z13" i="7"/>
  <c r="H9" i="7"/>
  <c r="E107" i="7"/>
  <c r="E99" i="7"/>
  <c r="B97" i="7"/>
  <c r="G90" i="7"/>
  <c r="O87" i="7"/>
  <c r="H86" i="7"/>
  <c r="R75" i="7"/>
  <c r="H74" i="7"/>
  <c r="E73" i="7"/>
  <c r="D71" i="7"/>
  <c r="S69" i="7"/>
  <c r="X67" i="7"/>
  <c r="X66" i="7"/>
  <c r="S65" i="7"/>
  <c r="Z63" i="7"/>
  <c r="C63" i="7"/>
  <c r="C62" i="7"/>
  <c r="K61" i="7"/>
  <c r="W59" i="7"/>
  <c r="J59" i="7"/>
  <c r="J86" i="7"/>
  <c r="E54" i="7"/>
  <c r="Y13" i="7"/>
  <c r="L99" i="7"/>
  <c r="N89" i="7"/>
  <c r="Q75" i="7"/>
  <c r="K71" i="7"/>
  <c r="Q67" i="7"/>
  <c r="T63" i="7"/>
  <c r="N61" i="7"/>
  <c r="G59" i="7"/>
  <c r="W57" i="7"/>
  <c r="W55" i="7"/>
  <c r="T54" i="7"/>
  <c r="N53" i="7"/>
  <c r="P51" i="7"/>
  <c r="AA50" i="7"/>
  <c r="AB49" i="7"/>
  <c r="L49" i="7"/>
  <c r="W46" i="7"/>
  <c r="G46" i="7"/>
  <c r="N45" i="7"/>
  <c r="V44" i="7"/>
  <c r="G44" i="7"/>
  <c r="W42" i="7"/>
  <c r="K42" i="7"/>
  <c r="W41" i="7"/>
  <c r="K41" i="7"/>
  <c r="Y40" i="7"/>
  <c r="O40" i="7"/>
  <c r="D40" i="7"/>
  <c r="S38" i="7"/>
  <c r="V37" i="7"/>
  <c r="G37" i="7"/>
  <c r="W36" i="7"/>
  <c r="L36" i="7"/>
  <c r="AA34" i="7"/>
  <c r="Q34" i="7"/>
  <c r="F34" i="7"/>
  <c r="U33" i="7"/>
  <c r="K33" i="7"/>
  <c r="Z32" i="7"/>
  <c r="O32" i="7"/>
  <c r="E32" i="7"/>
  <c r="W30" i="7"/>
  <c r="L30" i="7"/>
  <c r="C30" i="7"/>
  <c r="O29" i="7"/>
  <c r="X28" i="7"/>
  <c r="O28" i="7"/>
  <c r="F28" i="7"/>
  <c r="V26" i="7"/>
  <c r="L26" i="7"/>
  <c r="C26" i="7"/>
  <c r="Q25" i="7"/>
  <c r="E25" i="7"/>
  <c r="T24" i="7"/>
  <c r="K24" i="7"/>
  <c r="B24" i="7"/>
  <c r="Q22" i="7"/>
  <c r="H22" i="7"/>
  <c r="X21" i="7"/>
  <c r="K21" i="7"/>
  <c r="Y20" i="7"/>
  <c r="Q20" i="7"/>
  <c r="I20" i="7"/>
  <c r="Z18" i="7"/>
  <c r="R18" i="7"/>
  <c r="J18" i="7"/>
  <c r="B18" i="7"/>
  <c r="M17" i="7"/>
  <c r="Z16" i="7"/>
  <c r="R16" i="7"/>
  <c r="J16" i="7"/>
  <c r="B16" i="7"/>
  <c r="S14" i="7"/>
  <c r="K14" i="7"/>
  <c r="C14" i="7"/>
  <c r="M13" i="7"/>
  <c r="X12" i="7"/>
  <c r="P12" i="7"/>
  <c r="H12" i="7"/>
  <c r="Y10" i="7"/>
  <c r="Q10" i="7"/>
  <c r="I10" i="7"/>
  <c r="Y9" i="7"/>
  <c r="N9" i="7"/>
  <c r="M74" i="7"/>
  <c r="Q45" i="7"/>
  <c r="W13" i="7"/>
  <c r="D99" i="7"/>
  <c r="E89" i="7"/>
  <c r="K75" i="7"/>
  <c r="C71" i="7"/>
  <c r="H67" i="7"/>
  <c r="S63" i="7"/>
  <c r="I61" i="7"/>
  <c r="X58" i="7"/>
  <c r="P57" i="7"/>
  <c r="Q55" i="7"/>
  <c r="K54" i="7"/>
  <c r="H53" i="7"/>
  <c r="L51" i="7"/>
  <c r="T50" i="7"/>
  <c r="X49" i="7"/>
  <c r="H49" i="7"/>
  <c r="S46" i="7"/>
  <c r="C46" i="7"/>
  <c r="H45" i="7"/>
  <c r="R44" i="7"/>
  <c r="F44" i="7"/>
  <c r="U42" i="7"/>
  <c r="I42" i="7"/>
  <c r="V41" i="7"/>
  <c r="I41" i="7"/>
  <c r="X40" i="7"/>
  <c r="M40" i="7"/>
  <c r="C40" i="7"/>
  <c r="R38" i="7"/>
  <c r="G38" i="7"/>
  <c r="U37" i="7"/>
  <c r="F37" i="7"/>
  <c r="U36" i="7"/>
  <c r="K36" i="7"/>
  <c r="Z34" i="7"/>
  <c r="O34" i="7"/>
  <c r="E34" i="7"/>
  <c r="T33" i="7"/>
  <c r="I33" i="7"/>
  <c r="Y32" i="7"/>
  <c r="N32" i="7"/>
  <c r="C32" i="7"/>
  <c r="V30" i="7"/>
  <c r="K30" i="7"/>
  <c r="B30" i="7"/>
  <c r="K29" i="7"/>
  <c r="W28" i="7"/>
  <c r="N28" i="7"/>
  <c r="E28" i="7"/>
  <c r="L74" i="7"/>
  <c r="I37" i="7"/>
  <c r="P9" i="7"/>
  <c r="C99" i="7"/>
  <c r="N87" i="7"/>
  <c r="B75" i="7"/>
  <c r="Q70" i="7"/>
  <c r="V66" i="7"/>
  <c r="J63" i="7"/>
  <c r="G61" i="7"/>
  <c r="V58" i="7"/>
  <c r="M57" i="7"/>
  <c r="M55" i="7"/>
  <c r="D54" i="7"/>
  <c r="E53" i="7"/>
  <c r="J51" i="7"/>
  <c r="Q50" i="7"/>
  <c r="V49" i="7"/>
  <c r="F49" i="7"/>
  <c r="Q46" i="7"/>
  <c r="AB45" i="7"/>
  <c r="F45" i="7"/>
  <c r="P44" i="7"/>
  <c r="D44" i="7"/>
  <c r="T42" i="7"/>
  <c r="G42" i="7"/>
  <c r="U41" i="7"/>
  <c r="G41" i="7"/>
  <c r="W40" i="7"/>
  <c r="L40" i="7"/>
  <c r="AA38" i="7"/>
  <c r="Q38" i="7"/>
  <c r="F38" i="7"/>
  <c r="S37" i="7"/>
  <c r="E37" i="7"/>
  <c r="T36" i="7"/>
  <c r="I36" i="7"/>
  <c r="Y34" i="7"/>
  <c r="N34" i="7"/>
  <c r="C34" i="7"/>
  <c r="S33" i="7"/>
  <c r="H33" i="7"/>
  <c r="W32" i="7"/>
  <c r="M32" i="7"/>
  <c r="B32" i="7"/>
  <c r="T30" i="7"/>
  <c r="J30" i="7"/>
  <c r="AA29" i="7"/>
  <c r="I29" i="7"/>
  <c r="V28" i="7"/>
  <c r="M28" i="7"/>
  <c r="C28" i="7"/>
  <c r="S26" i="7"/>
  <c r="J26" i="7"/>
  <c r="Z25" i="7"/>
  <c r="O25" i="7"/>
  <c r="B25" i="7"/>
  <c r="R24" i="7"/>
  <c r="H24" i="7"/>
  <c r="X22" i="7"/>
  <c r="O22" i="7"/>
  <c r="F22" i="7"/>
  <c r="T21" i="7"/>
  <c r="H21" i="7"/>
  <c r="W20" i="7"/>
  <c r="O20" i="7"/>
  <c r="G20" i="7"/>
  <c r="X18" i="7"/>
  <c r="P18" i="7"/>
  <c r="H18" i="7"/>
  <c r="V17" i="7"/>
  <c r="K17" i="7"/>
  <c r="X16" i="7"/>
  <c r="P16" i="7"/>
  <c r="H16" i="7"/>
  <c r="Y14" i="7"/>
  <c r="Q14" i="7"/>
  <c r="I14" i="7"/>
  <c r="X13" i="7"/>
  <c r="H13" i="7"/>
  <c r="V12" i="7"/>
  <c r="N12" i="7"/>
  <c r="F12" i="7"/>
  <c r="W10" i="7"/>
  <c r="O10" i="7"/>
  <c r="Z62" i="7"/>
  <c r="J29" i="7"/>
  <c r="C5" i="7"/>
  <c r="J91" i="7"/>
  <c r="M86" i="7"/>
  <c r="C74" i="7"/>
  <c r="R69" i="7"/>
  <c r="C66" i="7"/>
  <c r="S62" i="7"/>
  <c r="V59" i="7"/>
  <c r="O58" i="7"/>
  <c r="I57" i="7"/>
  <c r="J55" i="7"/>
  <c r="B54" i="7"/>
  <c r="B53" i="7"/>
  <c r="H51" i="7"/>
  <c r="M50" i="7"/>
  <c r="T49" i="7"/>
  <c r="D49" i="7"/>
  <c r="O46" i="7"/>
  <c r="X45" i="7"/>
  <c r="D45" i="7"/>
  <c r="N44" i="7"/>
  <c r="AB41" i="7"/>
  <c r="Q42" i="7"/>
  <c r="D42" i="7"/>
  <c r="Q41" i="7"/>
  <c r="E41" i="7"/>
  <c r="T40" i="7"/>
  <c r="I40" i="7"/>
  <c r="Y38" i="7"/>
  <c r="N38" i="7"/>
  <c r="C38" i="7"/>
  <c r="O37" i="7"/>
  <c r="B37" i="7"/>
  <c r="Q36" i="7"/>
  <c r="G36" i="7"/>
  <c r="V34" i="7"/>
  <c r="K34" i="7"/>
  <c r="AA33" i="7"/>
  <c r="P33" i="7"/>
  <c r="E33" i="7"/>
  <c r="U32" i="7"/>
  <c r="J32" i="7"/>
  <c r="AA24" i="7"/>
  <c r="R30" i="7"/>
  <c r="H30" i="7"/>
  <c r="X29" i="7"/>
  <c r="G29" i="7"/>
  <c r="S28" i="7"/>
  <c r="J28" i="7"/>
  <c r="Z26" i="7"/>
  <c r="Q26" i="7"/>
  <c r="H26" i="7"/>
  <c r="X25" i="7"/>
  <c r="K25" i="7"/>
  <c r="X24" i="7"/>
  <c r="O24" i="7"/>
  <c r="F24" i="7"/>
  <c r="V22" i="7"/>
  <c r="M22" i="7"/>
  <c r="D22" i="7"/>
  <c r="R21" i="7"/>
  <c r="D21" i="7"/>
  <c r="U20" i="7"/>
  <c r="M20" i="7"/>
  <c r="E20" i="7"/>
  <c r="V18" i="7"/>
  <c r="N18" i="7"/>
  <c r="F18" i="7"/>
  <c r="T17" i="7"/>
  <c r="F17" i="7"/>
  <c r="V16" i="7"/>
  <c r="N16" i="7"/>
  <c r="F16" i="7"/>
  <c r="W14" i="7"/>
  <c r="O14" i="7"/>
  <c r="G14" i="7"/>
  <c r="U13" i="7"/>
  <c r="E13" i="7"/>
  <c r="T12" i="7"/>
  <c r="L12" i="7"/>
  <c r="D12" i="7"/>
  <c r="U10" i="7"/>
  <c r="M10" i="7"/>
  <c r="E10" i="7"/>
  <c r="T9" i="7"/>
  <c r="I9" i="7"/>
  <c r="X8" i="7"/>
  <c r="P8" i="7"/>
  <c r="J70" i="7"/>
  <c r="H5" i="7"/>
  <c r="M87" i="7"/>
  <c r="F70" i="7"/>
  <c r="B63" i="7"/>
  <c r="R58" i="7"/>
  <c r="K55" i="7"/>
  <c r="D53" i="7"/>
  <c r="O50" i="7"/>
  <c r="E49" i="7"/>
  <c r="Z45" i="7"/>
  <c r="O44" i="7"/>
  <c r="S42" i="7"/>
  <c r="S41" i="7"/>
  <c r="U40" i="7"/>
  <c r="Z38" i="7"/>
  <c r="E38" i="7"/>
  <c r="C37" i="7"/>
  <c r="H36" i="7"/>
  <c r="M34" i="7"/>
  <c r="Q33" i="7"/>
  <c r="V32" i="7"/>
  <c r="AA26" i="7"/>
  <c r="I30" i="7"/>
  <c r="H29" i="7"/>
  <c r="K28" i="7"/>
  <c r="T26" i="7"/>
  <c r="F26" i="7"/>
  <c r="M25" i="7"/>
  <c r="U24" i="7"/>
  <c r="E24" i="7"/>
  <c r="P22" i="7"/>
  <c r="B22" i="7"/>
  <c r="F21" i="7"/>
  <c r="R20" i="7"/>
  <c r="D20" i="7"/>
  <c r="Q18" i="7"/>
  <c r="D18" i="7"/>
  <c r="G17" i="7"/>
  <c r="S16" i="7"/>
  <c r="E16" i="7"/>
  <c r="R14" i="7"/>
  <c r="E14" i="7"/>
  <c r="F13" i="7"/>
  <c r="Q12" i="7"/>
  <c r="C12" i="7"/>
  <c r="P10" i="7"/>
  <c r="D10" i="7"/>
  <c r="O9" i="7"/>
  <c r="C9" i="7"/>
  <c r="R8" i="7"/>
  <c r="I8" i="7"/>
  <c r="Y5" i="7"/>
  <c r="N5" i="7"/>
  <c r="D5" i="7"/>
  <c r="R6" i="7"/>
  <c r="J6" i="7"/>
  <c r="Y4" i="7"/>
  <c r="Q4" i="7"/>
  <c r="I4" i="7"/>
  <c r="B6" i="7"/>
  <c r="E17" i="7"/>
  <c r="D16" i="7"/>
  <c r="D14" i="7"/>
  <c r="D13" i="7"/>
  <c r="B12" i="7"/>
  <c r="N10" i="7"/>
  <c r="M9" i="7"/>
  <c r="Z8" i="7"/>
  <c r="Q8" i="7"/>
  <c r="W5" i="7"/>
  <c r="M5" i="7"/>
  <c r="Q6" i="7"/>
  <c r="X4" i="7"/>
  <c r="P4" i="7"/>
  <c r="B4" i="7"/>
  <c r="M41" i="7"/>
  <c r="L33" i="7"/>
  <c r="X30" i="7"/>
  <c r="G28" i="7"/>
  <c r="Y25" i="7"/>
  <c r="Y22" i="7"/>
  <c r="Z20" i="7"/>
  <c r="Y18" i="7"/>
  <c r="C17" i="7"/>
  <c r="M16" i="7"/>
  <c r="V13" i="7"/>
  <c r="K12" i="7"/>
  <c r="W9" i="7"/>
  <c r="N8" i="7"/>
  <c r="U5" i="7"/>
  <c r="O6" i="7"/>
  <c r="V4" i="7"/>
  <c r="F4" i="7"/>
  <c r="P13" i="7"/>
  <c r="R5" i="7"/>
  <c r="M6" i="7"/>
  <c r="D4" i="7"/>
  <c r="U71" i="7"/>
  <c r="B51" i="7"/>
  <c r="B41" i="7"/>
  <c r="O36" i="7"/>
  <c r="G32" i="7"/>
  <c r="Q28" i="7"/>
  <c r="J24" i="7"/>
  <c r="T20" i="7"/>
  <c r="G18" i="7"/>
  <c r="U14" i="7"/>
  <c r="G12" i="7"/>
  <c r="E9" i="7"/>
  <c r="C8" i="7"/>
  <c r="L6" i="7"/>
  <c r="C4" i="7"/>
  <c r="T71" i="7"/>
  <c r="H59" i="7"/>
  <c r="AB50" i="7"/>
  <c r="Y42" i="7"/>
  <c r="K37" i="7"/>
  <c r="W33" i="7"/>
  <c r="N30" i="7"/>
  <c r="G26" i="7"/>
  <c r="S22" i="7"/>
  <c r="S20" i="7"/>
  <c r="L17" i="7"/>
  <c r="G16" i="7"/>
  <c r="R12" i="7"/>
  <c r="F10" i="7"/>
  <c r="B8" i="7"/>
  <c r="S6" i="7"/>
  <c r="J4" i="7"/>
  <c r="B62" i="7"/>
  <c r="E113" i="7"/>
  <c r="P85" i="7"/>
  <c r="Q69" i="7"/>
  <c r="F62" i="7"/>
  <c r="F58" i="7"/>
  <c r="C55" i="7"/>
  <c r="W51" i="7"/>
  <c r="G50" i="7"/>
  <c r="AA46" i="7"/>
  <c r="T45" i="7"/>
  <c r="L44" i="7"/>
  <c r="O42" i="7"/>
  <c r="O41" i="7"/>
  <c r="S40" i="7"/>
  <c r="W38" i="7"/>
  <c r="B38" i="7"/>
  <c r="AA36" i="7"/>
  <c r="E36" i="7"/>
  <c r="J34" i="7"/>
  <c r="O33" i="7"/>
  <c r="S32" i="7"/>
  <c r="AA30" i="7"/>
  <c r="G30" i="7"/>
  <c r="AA28" i="7"/>
  <c r="I28" i="7"/>
  <c r="R26" i="7"/>
  <c r="D26" i="7"/>
  <c r="I25" i="7"/>
  <c r="S24" i="7"/>
  <c r="D24" i="7"/>
  <c r="N22" i="7"/>
  <c r="Z21" i="7"/>
  <c r="C21" i="7"/>
  <c r="P20" i="7"/>
  <c r="C20" i="7"/>
  <c r="O18" i="7"/>
  <c r="C18" i="7"/>
  <c r="Q16" i="7"/>
  <c r="P14" i="7"/>
  <c r="O12" i="7"/>
  <c r="C10" i="7"/>
  <c r="H8" i="7"/>
  <c r="Y6" i="7"/>
  <c r="I6" i="7"/>
  <c r="H4" i="7"/>
  <c r="L42" i="7"/>
  <c r="C36" i="7"/>
  <c r="D30" i="7"/>
  <c r="G25" i="7"/>
  <c r="S21" i="7"/>
  <c r="L18" i="7"/>
  <c r="M14" i="7"/>
  <c r="X10" i="7"/>
  <c r="K9" i="7"/>
  <c r="J5" i="7"/>
  <c r="G6" i="7"/>
  <c r="V14" i="7"/>
  <c r="U8" i="7"/>
  <c r="E6" i="7"/>
  <c r="Q65" i="7"/>
  <c r="X44" i="7"/>
  <c r="K38" i="7"/>
  <c r="C33" i="7"/>
  <c r="X26" i="7"/>
  <c r="L21" i="7"/>
  <c r="U16" i="7"/>
  <c r="S10" i="7"/>
  <c r="Q5" i="7"/>
  <c r="K4" i="7"/>
  <c r="C65" i="7"/>
  <c r="M49" i="7"/>
  <c r="E40" i="7"/>
  <c r="AA32" i="7"/>
  <c r="P28" i="7"/>
  <c r="C22" i="7"/>
  <c r="E18" i="7"/>
  <c r="L13" i="7"/>
  <c r="D9" i="7"/>
  <c r="K6" i="7"/>
  <c r="C58" i="7"/>
  <c r="D107" i="7"/>
  <c r="O85" i="7"/>
  <c r="C69" i="7"/>
  <c r="W61" i="7"/>
  <c r="Y57" i="7"/>
  <c r="AA54" i="7"/>
  <c r="S51" i="7"/>
  <c r="D50" i="7"/>
  <c r="Y46" i="7"/>
  <c r="P45" i="7"/>
  <c r="J44" i="7"/>
  <c r="M42" i="7"/>
  <c r="N41" i="7"/>
  <c r="Q40" i="7"/>
  <c r="V38" i="7"/>
  <c r="AA37" i="7"/>
  <c r="Y36" i="7"/>
  <c r="D36" i="7"/>
  <c r="I34" i="7"/>
  <c r="M33" i="7"/>
  <c r="R32" i="7"/>
  <c r="Z30" i="7"/>
  <c r="F30" i="7"/>
  <c r="Z28" i="7"/>
  <c r="H28" i="7"/>
  <c r="P26" i="7"/>
  <c r="B26" i="7"/>
  <c r="H25" i="7"/>
  <c r="P24" i="7"/>
  <c r="C24" i="7"/>
  <c r="L22" i="7"/>
  <c r="V21" i="7"/>
  <c r="B21" i="7"/>
  <c r="N20" i="7"/>
  <c r="B20" i="7"/>
  <c r="M18" i="7"/>
  <c r="W17" i="7"/>
  <c r="D17" i="7"/>
  <c r="O16" i="7"/>
  <c r="C16" i="7"/>
  <c r="N14" i="7"/>
  <c r="B14" i="7"/>
  <c r="Z12" i="7"/>
  <c r="M12" i="7"/>
  <c r="Z10" i="7"/>
  <c r="L10" i="7"/>
  <c r="B10" i="7"/>
  <c r="L9" i="7"/>
  <c r="Y8" i="7"/>
  <c r="O8" i="7"/>
  <c r="G8" i="7"/>
  <c r="V5" i="7"/>
  <c r="L5" i="7"/>
  <c r="X6" i="7"/>
  <c r="P6" i="7"/>
  <c r="H6" i="7"/>
  <c r="W4" i="7"/>
  <c r="O4" i="7"/>
  <c r="G4" i="7"/>
  <c r="F54" i="7"/>
  <c r="C106" i="7"/>
  <c r="F85" i="7"/>
  <c r="R67" i="7"/>
  <c r="V61" i="7"/>
  <c r="X57" i="7"/>
  <c r="Y54" i="7"/>
  <c r="Q51" i="7"/>
  <c r="C50" i="7"/>
  <c r="X46" i="7"/>
  <c r="O45" i="7"/>
  <c r="H44" i="7"/>
  <c r="P40" i="7"/>
  <c r="U38" i="7"/>
  <c r="W37" i="7"/>
  <c r="X36" i="7"/>
  <c r="G34" i="7"/>
  <c r="Q32" i="7"/>
  <c r="Y28" i="7"/>
  <c r="O26" i="7"/>
  <c r="N24" i="7"/>
  <c r="K22" i="7"/>
  <c r="L20" i="7"/>
  <c r="U17" i="7"/>
  <c r="Z14" i="7"/>
  <c r="Y12" i="7"/>
  <c r="K10" i="7"/>
  <c r="W8" i="7"/>
  <c r="F8" i="7"/>
  <c r="W6" i="7"/>
  <c r="N4" i="7"/>
  <c r="J14" i="7"/>
  <c r="T10" i="7"/>
  <c r="H10" i="7"/>
  <c r="F9" i="7"/>
  <c r="D8" i="7"/>
  <c r="G5" i="7"/>
  <c r="T4" i="7"/>
  <c r="Q21" i="7"/>
  <c r="Z55" i="7"/>
  <c r="N49" i="7"/>
  <c r="AA41" i="7"/>
  <c r="L37" i="7"/>
  <c r="S34" i="7"/>
  <c r="O30" i="7"/>
  <c r="R25" i="7"/>
  <c r="T22" i="7"/>
  <c r="T18" i="7"/>
  <c r="I16" i="7"/>
  <c r="N13" i="7"/>
  <c r="G10" i="7"/>
  <c r="T8" i="7"/>
  <c r="F5" i="7"/>
  <c r="D6" i="7"/>
  <c r="R17" i="7"/>
  <c r="Y55" i="7"/>
  <c r="W44" i="7"/>
  <c r="AA40" i="7"/>
  <c r="M36" i="7"/>
  <c r="F32" i="7"/>
  <c r="W26" i="7"/>
  <c r="V24" i="7"/>
  <c r="F20" i="7"/>
  <c r="F14" i="7"/>
  <c r="R10" i="7"/>
  <c r="S8" i="7"/>
  <c r="J8" i="7"/>
  <c r="O5" i="7"/>
  <c r="C6" i="7"/>
  <c r="B5" i="7"/>
  <c r="H37" i="7"/>
  <c r="D97" i="7"/>
  <c r="G74" i="7"/>
  <c r="N66" i="7"/>
  <c r="Z59" i="7"/>
  <c r="K57" i="7"/>
  <c r="C54" i="7"/>
  <c r="I51" i="7"/>
  <c r="U49" i="7"/>
  <c r="P46" i="7"/>
  <c r="E45" i="7"/>
  <c r="B44" i="7"/>
  <c r="E42" i="7"/>
  <c r="F41" i="7"/>
  <c r="K40" i="7"/>
  <c r="O38" i="7"/>
  <c r="R37" i="7"/>
  <c r="S36" i="7"/>
  <c r="W34" i="7"/>
  <c r="B34" i="7"/>
  <c r="G33" i="7"/>
  <c r="K32" i="7"/>
  <c r="S30" i="7"/>
  <c r="Y29" i="7"/>
  <c r="U28" i="7"/>
  <c r="B28" i="7"/>
  <c r="N26" i="7"/>
  <c r="W25" i="7"/>
  <c r="C25" i="7"/>
  <c r="M24" i="7"/>
  <c r="W22" i="7"/>
  <c r="I22" i="7"/>
  <c r="P21" i="7"/>
  <c r="X20" i="7"/>
  <c r="K20" i="7"/>
  <c r="W18" i="7"/>
  <c r="K18" i="7"/>
  <c r="S17" i="7"/>
  <c r="Y16" i="7"/>
  <c r="L16" i="7"/>
  <c r="X14" i="7"/>
  <c r="L14" i="7"/>
  <c r="T13" i="7"/>
  <c r="W12" i="7"/>
  <c r="J12" i="7"/>
  <c r="V10" i="7"/>
  <c r="J10" i="7"/>
  <c r="V9" i="7"/>
  <c r="G9" i="7"/>
  <c r="V8" i="7"/>
  <c r="M8" i="7"/>
  <c r="E8" i="7"/>
  <c r="T5" i="7"/>
  <c r="I5" i="7"/>
  <c r="V6" i="7"/>
  <c r="N6" i="7"/>
  <c r="F6" i="7"/>
  <c r="U4" i="7"/>
  <c r="M4" i="7"/>
  <c r="E4" i="7"/>
  <c r="L25" i="7"/>
  <c r="I91" i="7"/>
  <c r="G73" i="7"/>
  <c r="R65" i="7"/>
  <c r="T59" i="7"/>
  <c r="C57" i="7"/>
  <c r="U53" i="7"/>
  <c r="D51" i="7"/>
  <c r="P49" i="7"/>
  <c r="K46" i="7"/>
  <c r="Z44" i="7"/>
  <c r="AB40" i="7"/>
  <c r="C42" i="7"/>
  <c r="C41" i="7"/>
  <c r="H40" i="7"/>
  <c r="M38" i="7"/>
  <c r="M37" i="7"/>
  <c r="P36" i="7"/>
  <c r="U34" i="7"/>
  <c r="Y33" i="7"/>
  <c r="D33" i="7"/>
  <c r="I32" i="7"/>
  <c r="P30" i="7"/>
  <c r="W29" i="7"/>
  <c r="R28" i="7"/>
  <c r="Y26" i="7"/>
  <c r="K26" i="7"/>
  <c r="S25" i="7"/>
  <c r="Z24" i="7"/>
  <c r="L24" i="7"/>
  <c r="U22" i="7"/>
  <c r="G22" i="7"/>
  <c r="N21" i="7"/>
  <c r="V20" i="7"/>
  <c r="J20" i="7"/>
  <c r="U18" i="7"/>
  <c r="I18" i="7"/>
  <c r="O17" i="7"/>
  <c r="W16" i="7"/>
  <c r="K16" i="7"/>
  <c r="U12" i="7"/>
  <c r="I12" i="7"/>
  <c r="U9" i="7"/>
  <c r="L8" i="7"/>
  <c r="U6" i="7"/>
  <c r="L4" i="7"/>
  <c r="N90" i="7"/>
  <c r="N59" i="7"/>
  <c r="R53" i="7"/>
  <c r="I46" i="7"/>
  <c r="AA42" i="7"/>
  <c r="G40" i="7"/>
  <c r="X33" i="7"/>
  <c r="Q29" i="7"/>
  <c r="I26" i="7"/>
  <c r="W24" i="7"/>
  <c r="E22" i="7"/>
  <c r="H20" i="7"/>
  <c r="N17" i="7"/>
  <c r="H14" i="7"/>
  <c r="S12" i="7"/>
  <c r="S9" i="7"/>
  <c r="K8" i="7"/>
  <c r="T6" i="7"/>
  <c r="S4" i="7"/>
  <c r="F90" i="7"/>
  <c r="P53" i="7"/>
  <c r="H46" i="7"/>
  <c r="Y41" i="7"/>
  <c r="J38" i="7"/>
  <c r="R34" i="7"/>
  <c r="P29" i="7"/>
  <c r="P25" i="7"/>
  <c r="G24" i="7"/>
  <c r="J21" i="7"/>
  <c r="S18" i="7"/>
  <c r="T16" i="7"/>
  <c r="T14" i="7"/>
  <c r="E12" i="7"/>
  <c r="Q9" i="7"/>
  <c r="E5" i="7"/>
  <c r="R4" i="7"/>
  <c r="E227" i="5"/>
  <c r="E225" i="5"/>
  <c r="E223" i="5"/>
  <c r="E221" i="5"/>
  <c r="H203" i="5"/>
  <c r="K202" i="5"/>
  <c r="C202" i="5"/>
  <c r="F201" i="5"/>
  <c r="I200" i="5"/>
  <c r="L199" i="5"/>
  <c r="D199" i="5"/>
  <c r="G198" i="5"/>
  <c r="J197" i="5"/>
  <c r="B197" i="5"/>
  <c r="L162" i="5"/>
  <c r="D162" i="5"/>
  <c r="M161" i="5"/>
  <c r="E161" i="5"/>
  <c r="N160" i="5"/>
  <c r="F160" i="5"/>
  <c r="O159" i="5"/>
  <c r="G159" i="5"/>
  <c r="P158" i="5"/>
  <c r="H158" i="5"/>
  <c r="W139" i="5"/>
  <c r="O139" i="5"/>
  <c r="G139" i="5"/>
  <c r="U138" i="5"/>
  <c r="M138" i="5"/>
  <c r="E138" i="5"/>
  <c r="S137" i="5"/>
  <c r="K137" i="5"/>
  <c r="C137" i="5"/>
  <c r="Q136" i="5"/>
  <c r="I136" i="5"/>
  <c r="W135" i="5"/>
  <c r="O135" i="5"/>
  <c r="G135" i="5"/>
  <c r="U134" i="5"/>
  <c r="M134" i="5"/>
  <c r="E134" i="5"/>
  <c r="S133" i="5"/>
  <c r="K133" i="5"/>
  <c r="C133" i="5"/>
  <c r="T123" i="5"/>
  <c r="L123" i="5"/>
  <c r="D123" i="5"/>
  <c r="U122" i="5"/>
  <c r="M122" i="5"/>
  <c r="E122" i="5"/>
  <c r="V121" i="5"/>
  <c r="N121" i="5"/>
  <c r="F121" i="5"/>
  <c r="W120" i="5"/>
  <c r="O120" i="5"/>
  <c r="G120" i="5"/>
  <c r="X119" i="5"/>
  <c r="P119" i="5"/>
  <c r="H119" i="5"/>
  <c r="Y118" i="5"/>
  <c r="Q118" i="5"/>
  <c r="I118" i="5"/>
  <c r="Z117" i="5"/>
  <c r="R117" i="5"/>
  <c r="J117" i="5"/>
  <c r="B117" i="5"/>
  <c r="T107" i="5"/>
  <c r="D227" i="5"/>
  <c r="D225" i="5"/>
  <c r="D223" i="5"/>
  <c r="D221" i="5"/>
  <c r="G203" i="5"/>
  <c r="J202" i="5"/>
  <c r="B202" i="5"/>
  <c r="E201" i="5"/>
  <c r="H200" i="5"/>
  <c r="K199" i="5"/>
  <c r="C199" i="5"/>
  <c r="F198" i="5"/>
  <c r="I197" i="5"/>
  <c r="K162" i="5"/>
  <c r="C162" i="5"/>
  <c r="L161" i="5"/>
  <c r="D161" i="5"/>
  <c r="M160" i="5"/>
  <c r="E160" i="5"/>
  <c r="N159" i="5"/>
  <c r="F159" i="5"/>
  <c r="O158" i="5"/>
  <c r="G158" i="5"/>
  <c r="V139" i="5"/>
  <c r="N139" i="5"/>
  <c r="F139" i="5"/>
  <c r="T138" i="5"/>
  <c r="L138" i="5"/>
  <c r="D138" i="5"/>
  <c r="R137" i="5"/>
  <c r="J137" i="5"/>
  <c r="B137" i="5"/>
  <c r="P136" i="5"/>
  <c r="H136" i="5"/>
  <c r="V135" i="5"/>
  <c r="N135" i="5"/>
  <c r="F135" i="5"/>
  <c r="T134" i="5"/>
  <c r="L134" i="5"/>
  <c r="D134" i="5"/>
  <c r="R133" i="5"/>
  <c r="J133" i="5"/>
  <c r="B133" i="5"/>
  <c r="S123" i="5"/>
  <c r="K123" i="5"/>
  <c r="C123" i="5"/>
  <c r="T122" i="5"/>
  <c r="L122" i="5"/>
  <c r="D122" i="5"/>
  <c r="U121" i="5"/>
  <c r="M121" i="5"/>
  <c r="E121" i="5"/>
  <c r="V120" i="5"/>
  <c r="N120" i="5"/>
  <c r="F120" i="5"/>
  <c r="W119" i="5"/>
  <c r="O119" i="5"/>
  <c r="G119" i="5"/>
  <c r="X118" i="5"/>
  <c r="P118" i="5"/>
  <c r="C227" i="5"/>
  <c r="C225" i="5"/>
  <c r="C223" i="5"/>
  <c r="C221" i="5"/>
  <c r="F203" i="5"/>
  <c r="I202" i="5"/>
  <c r="L201" i="5"/>
  <c r="D201" i="5"/>
  <c r="G200" i="5"/>
  <c r="J199" i="5"/>
  <c r="B199" i="5"/>
  <c r="E198" i="5"/>
  <c r="H197" i="5"/>
  <c r="R162" i="5"/>
  <c r="J162" i="5"/>
  <c r="B162" i="5"/>
  <c r="K161" i="5"/>
  <c r="C161" i="5"/>
  <c r="L160" i="5"/>
  <c r="D160" i="5"/>
  <c r="M159" i="5"/>
  <c r="E159" i="5"/>
  <c r="N158" i="5"/>
  <c r="F158" i="5"/>
  <c r="U139" i="5"/>
  <c r="M139" i="5"/>
  <c r="E139" i="5"/>
  <c r="S138" i="5"/>
  <c r="K138" i="5"/>
  <c r="C138" i="5"/>
  <c r="Q137" i="5"/>
  <c r="I137" i="5"/>
  <c r="W136" i="5"/>
  <c r="O136" i="5"/>
  <c r="G136" i="5"/>
  <c r="U135" i="5"/>
  <c r="M135" i="5"/>
  <c r="E135" i="5"/>
  <c r="S134" i="5"/>
  <c r="K134" i="5"/>
  <c r="C134" i="5"/>
  <c r="Q133" i="5"/>
  <c r="I133" i="5"/>
  <c r="Z123" i="5"/>
  <c r="R123" i="5"/>
  <c r="J123" i="5"/>
  <c r="B123" i="5"/>
  <c r="S122" i="5"/>
  <c r="K122" i="5"/>
  <c r="C122" i="5"/>
  <c r="T121" i="5"/>
  <c r="L121" i="5"/>
  <c r="D121" i="5"/>
  <c r="U120" i="5"/>
  <c r="M120" i="5"/>
  <c r="E120" i="5"/>
  <c r="V119" i="5"/>
  <c r="N119" i="5"/>
  <c r="F119" i="5"/>
  <c r="W118" i="5"/>
  <c r="O118" i="5"/>
  <c r="G118" i="5"/>
  <c r="X117" i="5"/>
  <c r="P117" i="5"/>
  <c r="H117" i="5"/>
  <c r="Z107" i="5"/>
  <c r="R107" i="5"/>
  <c r="J107" i="5"/>
  <c r="B107" i="5"/>
  <c r="T106" i="5"/>
  <c r="C226" i="5"/>
  <c r="C224" i="5"/>
  <c r="C222" i="5"/>
  <c r="J203" i="5"/>
  <c r="B203" i="5"/>
  <c r="E202" i="5"/>
  <c r="H201" i="5"/>
  <c r="K200" i="5"/>
  <c r="C200" i="5"/>
  <c r="F199" i="5"/>
  <c r="I198" i="5"/>
  <c r="L197" i="5"/>
  <c r="D197" i="5"/>
  <c r="N162" i="5"/>
  <c r="F162" i="5"/>
  <c r="O161" i="5"/>
  <c r="G161" i="5"/>
  <c r="P160" i="5"/>
  <c r="H160" i="5"/>
  <c r="Q159" i="5"/>
  <c r="I159" i="5"/>
  <c r="R158" i="5"/>
  <c r="J158" i="5"/>
  <c r="B158" i="5"/>
  <c r="Q139" i="5"/>
  <c r="I139" i="5"/>
  <c r="W138" i="5"/>
  <c r="O138" i="5"/>
  <c r="G138" i="5"/>
  <c r="U137" i="5"/>
  <c r="M137" i="5"/>
  <c r="E137" i="5"/>
  <c r="S136" i="5"/>
  <c r="K136" i="5"/>
  <c r="C136" i="5"/>
  <c r="Q135" i="5"/>
  <c r="I135" i="5"/>
  <c r="W134" i="5"/>
  <c r="O134" i="5"/>
  <c r="G134" i="5"/>
  <c r="U133" i="5"/>
  <c r="M133" i="5"/>
  <c r="E133" i="5"/>
  <c r="V123" i="5"/>
  <c r="N123" i="5"/>
  <c r="F123" i="5"/>
  <c r="W122" i="5"/>
  <c r="O122" i="5"/>
  <c r="G122" i="5"/>
  <c r="X121" i="5"/>
  <c r="P121" i="5"/>
  <c r="H121" i="5"/>
  <c r="Y120" i="5"/>
  <c r="Q120" i="5"/>
  <c r="I120" i="5"/>
  <c r="Z119" i="5"/>
  <c r="R119" i="5"/>
  <c r="J119" i="5"/>
  <c r="B119" i="5"/>
  <c r="S118" i="5"/>
  <c r="K118" i="5"/>
  <c r="C118" i="5"/>
  <c r="T117" i="5"/>
  <c r="L117" i="5"/>
  <c r="D117" i="5"/>
  <c r="V107" i="5"/>
  <c r="N107" i="5"/>
  <c r="F107" i="5"/>
  <c r="X106" i="5"/>
  <c r="P106" i="5"/>
  <c r="H106" i="5"/>
  <c r="Z105" i="5"/>
  <c r="R105" i="5"/>
  <c r="J105" i="5"/>
  <c r="B105" i="5"/>
  <c r="T104" i="5"/>
  <c r="L104" i="5"/>
  <c r="D104" i="5"/>
  <c r="V103" i="5"/>
  <c r="N103" i="5"/>
  <c r="F103" i="5"/>
  <c r="B227" i="5"/>
  <c r="B223" i="5"/>
  <c r="E203" i="5"/>
  <c r="K201" i="5"/>
  <c r="F200" i="5"/>
  <c r="L198" i="5"/>
  <c r="G197" i="5"/>
  <c r="I162" i="5"/>
  <c r="J161" i="5"/>
  <c r="K160" i="5"/>
  <c r="L159" i="5"/>
  <c r="M158" i="5"/>
  <c r="T139" i="5"/>
  <c r="D139" i="5"/>
  <c r="J138" i="5"/>
  <c r="P137" i="5"/>
  <c r="V136" i="5"/>
  <c r="F136" i="5"/>
  <c r="L135" i="5"/>
  <c r="R134" i="5"/>
  <c r="B134" i="5"/>
  <c r="H133" i="5"/>
  <c r="Q123" i="5"/>
  <c r="Z122" i="5"/>
  <c r="J122" i="5"/>
  <c r="S121" i="5"/>
  <c r="C121" i="5"/>
  <c r="L120" i="5"/>
  <c r="U119" i="5"/>
  <c r="E119" i="5"/>
  <c r="N118" i="5"/>
  <c r="B118" i="5"/>
  <c r="N117" i="5"/>
  <c r="AA107" i="5"/>
  <c r="O107" i="5"/>
  <c r="D107" i="5"/>
  <c r="S106" i="5"/>
  <c r="J106" i="5"/>
  <c r="AA105" i="5"/>
  <c r="Q105" i="5"/>
  <c r="H105" i="5"/>
  <c r="Y104" i="5"/>
  <c r="P104" i="5"/>
  <c r="G104" i="5"/>
  <c r="X103" i="5"/>
  <c r="O103" i="5"/>
  <c r="E103" i="5"/>
  <c r="W102" i="5"/>
  <c r="O102" i="5"/>
  <c r="G102" i="5"/>
  <c r="Y101" i="5"/>
  <c r="Q101" i="5"/>
  <c r="I101" i="5"/>
  <c r="AB90" i="5"/>
  <c r="T90" i="5"/>
  <c r="L90" i="5"/>
  <c r="D90" i="5"/>
  <c r="W89" i="5"/>
  <c r="O89" i="5"/>
  <c r="G89" i="5"/>
  <c r="Z88" i="5"/>
  <c r="R88" i="5"/>
  <c r="J88" i="5"/>
  <c r="B88" i="5"/>
  <c r="U87" i="5"/>
  <c r="M87" i="5"/>
  <c r="E87" i="5"/>
  <c r="X86" i="5"/>
  <c r="P86" i="5"/>
  <c r="H86" i="5"/>
  <c r="AA85" i="5"/>
  <c r="S85" i="5"/>
  <c r="K85" i="5"/>
  <c r="C85" i="5"/>
  <c r="V84" i="5"/>
  <c r="N84" i="5"/>
  <c r="F84" i="5"/>
  <c r="X74" i="5"/>
  <c r="P74" i="5"/>
  <c r="H74" i="5"/>
  <c r="Z73" i="5"/>
  <c r="R73" i="5"/>
  <c r="J73" i="5"/>
  <c r="E226" i="5"/>
  <c r="E222" i="5"/>
  <c r="D203" i="5"/>
  <c r="J201" i="5"/>
  <c r="E200" i="5"/>
  <c r="K198" i="5"/>
  <c r="F197" i="5"/>
  <c r="H162" i="5"/>
  <c r="I161" i="5"/>
  <c r="J160" i="5"/>
  <c r="K159" i="5"/>
  <c r="L158" i="5"/>
  <c r="S139" i="5"/>
  <c r="C139" i="5"/>
  <c r="I138" i="5"/>
  <c r="O137" i="5"/>
  <c r="U136" i="5"/>
  <c r="E136" i="5"/>
  <c r="K135" i="5"/>
  <c r="Q134" i="5"/>
  <c r="W133" i="5"/>
  <c r="G133" i="5"/>
  <c r="P123" i="5"/>
  <c r="Y122" i="5"/>
  <c r="I122" i="5"/>
  <c r="R121" i="5"/>
  <c r="B121" i="5"/>
  <c r="K120" i="5"/>
  <c r="T119" i="5"/>
  <c r="D119" i="5"/>
  <c r="M118" i="5"/>
  <c r="Y117" i="5"/>
  <c r="M117" i="5"/>
  <c r="Y107" i="5"/>
  <c r="M107" i="5"/>
  <c r="C107" i="5"/>
  <c r="R106" i="5"/>
  <c r="I106" i="5"/>
  <c r="Y105" i="5"/>
  <c r="P105" i="5"/>
  <c r="G105" i="5"/>
  <c r="X104" i="5"/>
  <c r="O104" i="5"/>
  <c r="F104" i="5"/>
  <c r="W103" i="5"/>
  <c r="M103" i="5"/>
  <c r="D103" i="5"/>
  <c r="V102" i="5"/>
  <c r="N102" i="5"/>
  <c r="F102" i="5"/>
  <c r="X101" i="5"/>
  <c r="P101" i="5"/>
  <c r="H101" i="5"/>
  <c r="AA90" i="5"/>
  <c r="S90" i="5"/>
  <c r="K90" i="5"/>
  <c r="C90" i="5"/>
  <c r="V89" i="5"/>
  <c r="N89" i="5"/>
  <c r="F89" i="5"/>
  <c r="Y88" i="5"/>
  <c r="Q88" i="5"/>
  <c r="I88" i="5"/>
  <c r="AB87" i="5"/>
  <c r="T87" i="5"/>
  <c r="L87" i="5"/>
  <c r="D87" i="5"/>
  <c r="W86" i="5"/>
  <c r="O86" i="5"/>
  <c r="G86" i="5"/>
  <c r="Z85" i="5"/>
  <c r="R85" i="5"/>
  <c r="J85" i="5"/>
  <c r="B85" i="5"/>
  <c r="U84" i="5"/>
  <c r="M84" i="5"/>
  <c r="E84" i="5"/>
  <c r="W74" i="5"/>
  <c r="O74" i="5"/>
  <c r="G74" i="5"/>
  <c r="Y73" i="5"/>
  <c r="Q73" i="5"/>
  <c r="D226" i="5"/>
  <c r="D222" i="5"/>
  <c r="C203" i="5"/>
  <c r="I201" i="5"/>
  <c r="D200" i="5"/>
  <c r="J198" i="5"/>
  <c r="E197" i="5"/>
  <c r="G162" i="5"/>
  <c r="H161" i="5"/>
  <c r="I160" i="5"/>
  <c r="J159" i="5"/>
  <c r="K158" i="5"/>
  <c r="R139" i="5"/>
  <c r="B139" i="5"/>
  <c r="H138" i="5"/>
  <c r="N137" i="5"/>
  <c r="T136" i="5"/>
  <c r="D136" i="5"/>
  <c r="J135" i="5"/>
  <c r="P134" i="5"/>
  <c r="V133" i="5"/>
  <c r="F133" i="5"/>
  <c r="O123" i="5"/>
  <c r="X122" i="5"/>
  <c r="H122" i="5"/>
  <c r="Q121" i="5"/>
  <c r="Z120" i="5"/>
  <c r="J120" i="5"/>
  <c r="S119" i="5"/>
  <c r="C119" i="5"/>
  <c r="L118" i="5"/>
  <c r="W117" i="5"/>
  <c r="K117" i="5"/>
  <c r="X107" i="5"/>
  <c r="L107" i="5"/>
  <c r="AA106" i="5"/>
  <c r="Q106" i="5"/>
  <c r="G106" i="5"/>
  <c r="X105" i="5"/>
  <c r="O105" i="5"/>
  <c r="F105" i="5"/>
  <c r="W104" i="5"/>
  <c r="N104" i="5"/>
  <c r="E104" i="5"/>
  <c r="U103" i="5"/>
  <c r="L103" i="5"/>
  <c r="C103" i="5"/>
  <c r="U102" i="5"/>
  <c r="M102" i="5"/>
  <c r="E102" i="5"/>
  <c r="W101" i="5"/>
  <c r="O101" i="5"/>
  <c r="G101" i="5"/>
  <c r="Z90" i="5"/>
  <c r="R90" i="5"/>
  <c r="J90" i="5"/>
  <c r="B90" i="5"/>
  <c r="U89" i="5"/>
  <c r="M89" i="5"/>
  <c r="E89" i="5"/>
  <c r="X88" i="5"/>
  <c r="P88" i="5"/>
  <c r="H88" i="5"/>
  <c r="AA87" i="5"/>
  <c r="S87" i="5"/>
  <c r="K87" i="5"/>
  <c r="C87" i="5"/>
  <c r="V86" i="5"/>
  <c r="N86" i="5"/>
  <c r="F86" i="5"/>
  <c r="Y85" i="5"/>
  <c r="Q85" i="5"/>
  <c r="I85" i="5"/>
  <c r="AB84" i="5"/>
  <c r="T84" i="5"/>
  <c r="L84" i="5"/>
  <c r="D84" i="5"/>
  <c r="V74" i="5"/>
  <c r="N74" i="5"/>
  <c r="F74" i="5"/>
  <c r="X73" i="5"/>
  <c r="P73" i="5"/>
  <c r="H73" i="5"/>
  <c r="D224" i="5"/>
  <c r="K203" i="5"/>
  <c r="F202" i="5"/>
  <c r="L200" i="5"/>
  <c r="G199" i="5"/>
  <c r="B198" i="5"/>
  <c r="O162" i="5"/>
  <c r="P161" i="5"/>
  <c r="Q160" i="5"/>
  <c r="R159" i="5"/>
  <c r="B159" i="5"/>
  <c r="C158" i="5"/>
  <c r="J139" i="5"/>
  <c r="P138" i="5"/>
  <c r="V137" i="5"/>
  <c r="F137" i="5"/>
  <c r="L136" i="5"/>
  <c r="R135" i="5"/>
  <c r="B135" i="5"/>
  <c r="H134" i="5"/>
  <c r="N133" i="5"/>
  <c r="W123" i="5"/>
  <c r="G123" i="5"/>
  <c r="P122" i="5"/>
  <c r="Y121" i="5"/>
  <c r="I121" i="5"/>
  <c r="R120" i="5"/>
  <c r="B120" i="5"/>
  <c r="K119" i="5"/>
  <c r="T118" i="5"/>
  <c r="E118" i="5"/>
  <c r="Q117" i="5"/>
  <c r="E117" i="5"/>
  <c r="Q107" i="5"/>
  <c r="G107" i="5"/>
  <c r="V106" i="5"/>
  <c r="L106" i="5"/>
  <c r="C106" i="5"/>
  <c r="T105" i="5"/>
  <c r="K105" i="5"/>
  <c r="AA104" i="5"/>
  <c r="R104" i="5"/>
  <c r="I104" i="5"/>
  <c r="Z103" i="5"/>
  <c r="Q103" i="5"/>
  <c r="H103" i="5"/>
  <c r="Y102" i="5"/>
  <c r="Q102" i="5"/>
  <c r="I102" i="5"/>
  <c r="AA101" i="5"/>
  <c r="S101" i="5"/>
  <c r="K101" i="5"/>
  <c r="C101" i="5"/>
  <c r="V90" i="5"/>
  <c r="N90" i="5"/>
  <c r="F90" i="5"/>
  <c r="Y89" i="5"/>
  <c r="Q89" i="5"/>
  <c r="I89" i="5"/>
  <c r="AB88" i="5"/>
  <c r="T88" i="5"/>
  <c r="L88" i="5"/>
  <c r="D88" i="5"/>
  <c r="W87" i="5"/>
  <c r="O87" i="5"/>
  <c r="G87" i="5"/>
  <c r="Z86" i="5"/>
  <c r="R86" i="5"/>
  <c r="J86" i="5"/>
  <c r="B86" i="5"/>
  <c r="U85" i="5"/>
  <c r="M85" i="5"/>
  <c r="E85" i="5"/>
  <c r="X84" i="5"/>
  <c r="P84" i="5"/>
  <c r="H84" i="5"/>
  <c r="Z74" i="5"/>
  <c r="R74" i="5"/>
  <c r="J74" i="5"/>
  <c r="B74" i="5"/>
  <c r="T73" i="5"/>
  <c r="L73" i="5"/>
  <c r="D73" i="5"/>
  <c r="V72" i="5"/>
  <c r="N72" i="5"/>
  <c r="F72" i="5"/>
  <c r="X71" i="5"/>
  <c r="P71" i="5"/>
  <c r="H71" i="5"/>
  <c r="Z70" i="5"/>
  <c r="R70" i="5"/>
  <c r="J70" i="5"/>
  <c r="B70" i="5"/>
  <c r="T69" i="5"/>
  <c r="L69" i="5"/>
  <c r="D69" i="5"/>
  <c r="V68" i="5"/>
  <c r="N68" i="5"/>
  <c r="F68" i="5"/>
  <c r="X58" i="5"/>
  <c r="B226" i="5"/>
  <c r="L202" i="5"/>
  <c r="B200" i="5"/>
  <c r="C197" i="5"/>
  <c r="E162" i="5"/>
  <c r="G160" i="5"/>
  <c r="I158" i="5"/>
  <c r="P139" i="5"/>
  <c r="F138" i="5"/>
  <c r="R136" i="5"/>
  <c r="H135" i="5"/>
  <c r="T133" i="5"/>
  <c r="M123" i="5"/>
  <c r="F122" i="5"/>
  <c r="X120" i="5"/>
  <c r="Q119" i="5"/>
  <c r="J118" i="5"/>
  <c r="I117" i="5"/>
  <c r="K107" i="5"/>
  <c r="O106" i="5"/>
  <c r="W105" i="5"/>
  <c r="E105" i="5"/>
  <c r="M104" i="5"/>
  <c r="T103" i="5"/>
  <c r="B103" i="5"/>
  <c r="L102" i="5"/>
  <c r="V101" i="5"/>
  <c r="F101" i="5"/>
  <c r="Q90" i="5"/>
  <c r="AB89" i="5"/>
  <c r="L89" i="5"/>
  <c r="W88" i="5"/>
  <c r="G88" i="5"/>
  <c r="R87" i="5"/>
  <c r="B87" i="5"/>
  <c r="M86" i="5"/>
  <c r="X85" i="5"/>
  <c r="H85" i="5"/>
  <c r="S84" i="5"/>
  <c r="C84" i="5"/>
  <c r="M74" i="5"/>
  <c r="W73" i="5"/>
  <c r="I73" i="5"/>
  <c r="Y72" i="5"/>
  <c r="P72" i="5"/>
  <c r="G72" i="5"/>
  <c r="W71" i="5"/>
  <c r="N71" i="5"/>
  <c r="E71" i="5"/>
  <c r="V70" i="5"/>
  <c r="M70" i="5"/>
  <c r="D70" i="5"/>
  <c r="U69" i="5"/>
  <c r="K69" i="5"/>
  <c r="B69" i="5"/>
  <c r="S68" i="5"/>
  <c r="J68" i="5"/>
  <c r="AA58" i="5"/>
  <c r="R58" i="5"/>
  <c r="J58" i="5"/>
  <c r="B58" i="5"/>
  <c r="T57" i="5"/>
  <c r="L57" i="5"/>
  <c r="D57" i="5"/>
  <c r="V56" i="5"/>
  <c r="N56" i="5"/>
  <c r="F56" i="5"/>
  <c r="X55" i="5"/>
  <c r="P55" i="5"/>
  <c r="H55" i="5"/>
  <c r="Z54" i="5"/>
  <c r="R54" i="5"/>
  <c r="J54" i="5"/>
  <c r="B54" i="5"/>
  <c r="T53" i="5"/>
  <c r="L53" i="5"/>
  <c r="D53" i="5"/>
  <c r="V52" i="5"/>
  <c r="N52" i="5"/>
  <c r="F52" i="5"/>
  <c r="W42" i="5"/>
  <c r="O42" i="5"/>
  <c r="G42" i="5"/>
  <c r="X41" i="5"/>
  <c r="P41" i="5"/>
  <c r="H41" i="5"/>
  <c r="B225" i="5"/>
  <c r="H202" i="5"/>
  <c r="I199" i="5"/>
  <c r="R161" i="5"/>
  <c r="C160" i="5"/>
  <c r="E158" i="5"/>
  <c r="L139" i="5"/>
  <c r="B138" i="5"/>
  <c r="N136" i="5"/>
  <c r="D135" i="5"/>
  <c r="P133" i="5"/>
  <c r="I123" i="5"/>
  <c r="B122" i="5"/>
  <c r="T120" i="5"/>
  <c r="M119" i="5"/>
  <c r="H118" i="5"/>
  <c r="G117" i="5"/>
  <c r="I107" i="5"/>
  <c r="N106" i="5"/>
  <c r="V105" i="5"/>
  <c r="D105" i="5"/>
  <c r="K104" i="5"/>
  <c r="S103" i="5"/>
  <c r="AA102" i="5"/>
  <c r="K102" i="5"/>
  <c r="U101" i="5"/>
  <c r="E101" i="5"/>
  <c r="P90" i="5"/>
  <c r="AA89" i="5"/>
  <c r="K89" i="5"/>
  <c r="V88" i="5"/>
  <c r="F88" i="5"/>
  <c r="Q87" i="5"/>
  <c r="AB86" i="5"/>
  <c r="L86" i="5"/>
  <c r="W85" i="5"/>
  <c r="G85" i="5"/>
  <c r="R84" i="5"/>
  <c r="B84" i="5"/>
  <c r="L74" i="5"/>
  <c r="V73" i="5"/>
  <c r="G73" i="5"/>
  <c r="X72" i="5"/>
  <c r="O72" i="5"/>
  <c r="E72" i="5"/>
  <c r="V71" i="5"/>
  <c r="M71" i="5"/>
  <c r="D71" i="5"/>
  <c r="U70" i="5"/>
  <c r="L70" i="5"/>
  <c r="C70" i="5"/>
  <c r="S69" i="5"/>
  <c r="J69" i="5"/>
  <c r="AA68" i="5"/>
  <c r="R68" i="5"/>
  <c r="I68" i="5"/>
  <c r="Z58" i="5"/>
  <c r="Q58" i="5"/>
  <c r="I58" i="5"/>
  <c r="AA57" i="5"/>
  <c r="S57" i="5"/>
  <c r="K57" i="5"/>
  <c r="C57" i="5"/>
  <c r="U56" i="5"/>
  <c r="M56" i="5"/>
  <c r="E56" i="5"/>
  <c r="W55" i="5"/>
  <c r="O55" i="5"/>
  <c r="G55" i="5"/>
  <c r="Y54" i="5"/>
  <c r="Q54" i="5"/>
  <c r="I54" i="5"/>
  <c r="AA53" i="5"/>
  <c r="S53" i="5"/>
  <c r="K53" i="5"/>
  <c r="C53" i="5"/>
  <c r="U52" i="5"/>
  <c r="E224" i="5"/>
  <c r="G202" i="5"/>
  <c r="H199" i="5"/>
  <c r="Q161" i="5"/>
  <c r="B160" i="5"/>
  <c r="D158" i="5"/>
  <c r="K139" i="5"/>
  <c r="W137" i="5"/>
  <c r="M136" i="5"/>
  <c r="C135" i="5"/>
  <c r="O133" i="5"/>
  <c r="H123" i="5"/>
  <c r="Z121" i="5"/>
  <c r="S120" i="5"/>
  <c r="L119" i="5"/>
  <c r="F118" i="5"/>
  <c r="F117" i="5"/>
  <c r="H107" i="5"/>
  <c r="M106" i="5"/>
  <c r="U105" i="5"/>
  <c r="C105" i="5"/>
  <c r="J104" i="5"/>
  <c r="R103" i="5"/>
  <c r="Z102" i="5"/>
  <c r="J102" i="5"/>
  <c r="T101" i="5"/>
  <c r="D101" i="5"/>
  <c r="O90" i="5"/>
  <c r="Z89" i="5"/>
  <c r="J89" i="5"/>
  <c r="U88" i="5"/>
  <c r="E88" i="5"/>
  <c r="P87" i="5"/>
  <c r="AA86" i="5"/>
  <c r="K86" i="5"/>
  <c r="V85" i="5"/>
  <c r="F85" i="5"/>
  <c r="Q84" i="5"/>
  <c r="AA74" i="5"/>
  <c r="K74" i="5"/>
  <c r="U73" i="5"/>
  <c r="F73" i="5"/>
  <c r="W72" i="5"/>
  <c r="M72" i="5"/>
  <c r="D72" i="5"/>
  <c r="U71" i="5"/>
  <c r="L71" i="5"/>
  <c r="C71" i="5"/>
  <c r="T70" i="5"/>
  <c r="K70" i="5"/>
  <c r="AA69" i="5"/>
  <c r="R69" i="5"/>
  <c r="I69" i="5"/>
  <c r="Z68" i="5"/>
  <c r="Q68" i="5"/>
  <c r="H68" i="5"/>
  <c r="Y58" i="5"/>
  <c r="P58" i="5"/>
  <c r="H58" i="5"/>
  <c r="Z57" i="5"/>
  <c r="R57" i="5"/>
  <c r="J57" i="5"/>
  <c r="B57" i="5"/>
  <c r="T56" i="5"/>
  <c r="L56" i="5"/>
  <c r="D56" i="5"/>
  <c r="V55" i="5"/>
  <c r="N55" i="5"/>
  <c r="F55" i="5"/>
  <c r="X54" i="5"/>
  <c r="P54" i="5"/>
  <c r="H54" i="5"/>
  <c r="Z53" i="5"/>
  <c r="R53" i="5"/>
  <c r="J53" i="5"/>
  <c r="B53" i="5"/>
  <c r="T52" i="5"/>
  <c r="L52" i="5"/>
  <c r="D52" i="5"/>
  <c r="U42" i="5"/>
  <c r="M42" i="5"/>
  <c r="E42" i="5"/>
  <c r="V41" i="5"/>
  <c r="N41" i="5"/>
  <c r="L203" i="5"/>
  <c r="B201" i="5"/>
  <c r="C198" i="5"/>
  <c r="P162" i="5"/>
  <c r="R160" i="5"/>
  <c r="C159" i="5"/>
  <c r="Q138" i="5"/>
  <c r="G137" i="5"/>
  <c r="S135" i="5"/>
  <c r="I134" i="5"/>
  <c r="X123" i="5"/>
  <c r="Q122" i="5"/>
  <c r="J121" i="5"/>
  <c r="C120" i="5"/>
  <c r="U118" i="5"/>
  <c r="S117" i="5"/>
  <c r="S107" i="5"/>
  <c r="W106" i="5"/>
  <c r="D106" i="5"/>
  <c r="L105" i="5"/>
  <c r="S104" i="5"/>
  <c r="AA103" i="5"/>
  <c r="I103" i="5"/>
  <c r="R102" i="5"/>
  <c r="B102" i="5"/>
  <c r="L101" i="5"/>
  <c r="W90" i="5"/>
  <c r="G90" i="5"/>
  <c r="R89" i="5"/>
  <c r="B89" i="5"/>
  <c r="M88" i="5"/>
  <c r="X87" i="5"/>
  <c r="H87" i="5"/>
  <c r="S86" i="5"/>
  <c r="C86" i="5"/>
  <c r="N85" i="5"/>
  <c r="Y84" i="5"/>
  <c r="I84" i="5"/>
  <c r="S74" i="5"/>
  <c r="C74" i="5"/>
  <c r="M73" i="5"/>
  <c r="AA72" i="5"/>
  <c r="R72" i="5"/>
  <c r="I72" i="5"/>
  <c r="Z71" i="5"/>
  <c r="Q71" i="5"/>
  <c r="G71" i="5"/>
  <c r="X70" i="5"/>
  <c r="O70" i="5"/>
  <c r="F70" i="5"/>
  <c r="W69" i="5"/>
  <c r="N69" i="5"/>
  <c r="E69" i="5"/>
  <c r="U68" i="5"/>
  <c r="L68" i="5"/>
  <c r="C68" i="5"/>
  <c r="T58" i="5"/>
  <c r="L58" i="5"/>
  <c r="D58" i="5"/>
  <c r="V57" i="5"/>
  <c r="N57" i="5"/>
  <c r="F57" i="5"/>
  <c r="X56" i="5"/>
  <c r="P56" i="5"/>
  <c r="H56" i="5"/>
  <c r="Z55" i="5"/>
  <c r="R55" i="5"/>
  <c r="J55" i="5"/>
  <c r="B55" i="5"/>
  <c r="T54" i="5"/>
  <c r="L54" i="5"/>
  <c r="D54" i="5"/>
  <c r="V53" i="5"/>
  <c r="N53" i="5"/>
  <c r="F53" i="5"/>
  <c r="X52" i="5"/>
  <c r="P52" i="5"/>
  <c r="H52" i="5"/>
  <c r="Y42" i="5"/>
  <c r="Q42" i="5"/>
  <c r="I42" i="5"/>
  <c r="Z41" i="5"/>
  <c r="R41" i="5"/>
  <c r="J41" i="5"/>
  <c r="B41" i="5"/>
  <c r="S40" i="5"/>
  <c r="K40" i="5"/>
  <c r="C40" i="5"/>
  <c r="T39" i="5"/>
  <c r="L39" i="5"/>
  <c r="D39" i="5"/>
  <c r="U38" i="5"/>
  <c r="M38" i="5"/>
  <c r="E38" i="5"/>
  <c r="V37" i="5"/>
  <c r="N37" i="5"/>
  <c r="F37" i="5"/>
  <c r="W36" i="5"/>
  <c r="O36" i="5"/>
  <c r="G36" i="5"/>
  <c r="F211" i="5"/>
  <c r="E210" i="5"/>
  <c r="B224" i="5"/>
  <c r="E199" i="5"/>
  <c r="N161" i="5"/>
  <c r="T137" i="5"/>
  <c r="V134" i="5"/>
  <c r="E123" i="5"/>
  <c r="P120" i="5"/>
  <c r="D118" i="5"/>
  <c r="E107" i="5"/>
  <c r="S105" i="5"/>
  <c r="H104" i="5"/>
  <c r="X102" i="5"/>
  <c r="R101" i="5"/>
  <c r="M90" i="5"/>
  <c r="H89" i="5"/>
  <c r="C88" i="5"/>
  <c r="Y86" i="5"/>
  <c r="T85" i="5"/>
  <c r="O84" i="5"/>
  <c r="I74" i="5"/>
  <c r="E73" i="5"/>
  <c r="L72" i="5"/>
  <c r="T71" i="5"/>
  <c r="B71" i="5"/>
  <c r="I70" i="5"/>
  <c r="Q69" i="5"/>
  <c r="Y68" i="5"/>
  <c r="G68" i="5"/>
  <c r="O58" i="5"/>
  <c r="Y57" i="5"/>
  <c r="I57" i="5"/>
  <c r="S56" i="5"/>
  <c r="C56" i="5"/>
  <c r="M55" i="5"/>
  <c r="W54" i="5"/>
  <c r="G54" i="5"/>
  <c r="Q53" i="5"/>
  <c r="AA52" i="5"/>
  <c r="M52" i="5"/>
  <c r="Z42" i="5"/>
  <c r="L42" i="5"/>
  <c r="Y41" i="5"/>
  <c r="L41" i="5"/>
  <c r="Z40" i="5"/>
  <c r="Q40" i="5"/>
  <c r="H40" i="5"/>
  <c r="X39" i="5"/>
  <c r="O39" i="5"/>
  <c r="F39" i="5"/>
  <c r="V38" i="5"/>
  <c r="L38" i="5"/>
  <c r="C38" i="5"/>
  <c r="S37" i="5"/>
  <c r="J37" i="5"/>
  <c r="Z36" i="5"/>
  <c r="Q36" i="5"/>
  <c r="H36" i="5"/>
  <c r="E211" i="5"/>
  <c r="C210" i="5"/>
  <c r="B209" i="5"/>
  <c r="H207" i="5"/>
  <c r="G206" i="5"/>
  <c r="F205" i="5"/>
  <c r="L179" i="5"/>
  <c r="D179" i="5"/>
  <c r="J178" i="5"/>
  <c r="B178" i="5"/>
  <c r="H177" i="5"/>
  <c r="N176" i="5"/>
  <c r="F176" i="5"/>
  <c r="L175" i="5"/>
  <c r="D175" i="5"/>
  <c r="J174" i="5"/>
  <c r="B174" i="5"/>
  <c r="H173" i="5"/>
  <c r="N154" i="5"/>
  <c r="F154" i="5"/>
  <c r="Q153" i="5"/>
  <c r="I153" i="5"/>
  <c r="T152" i="5"/>
  <c r="L152" i="5"/>
  <c r="D152" i="5"/>
  <c r="O151" i="5"/>
  <c r="G151" i="5"/>
  <c r="R150" i="5"/>
  <c r="J150" i="5"/>
  <c r="B150" i="5"/>
  <c r="B222" i="5"/>
  <c r="H198" i="5"/>
  <c r="F161" i="5"/>
  <c r="L137" i="5"/>
  <c r="N134" i="5"/>
  <c r="V122" i="5"/>
  <c r="H120" i="5"/>
  <c r="V117" i="5"/>
  <c r="Z106" i="5"/>
  <c r="N105" i="5"/>
  <c r="C104" i="5"/>
  <c r="T102" i="5"/>
  <c r="N101" i="5"/>
  <c r="I90" i="5"/>
  <c r="D89" i="5"/>
  <c r="Z87" i="5"/>
  <c r="U86" i="5"/>
  <c r="P85" i="5"/>
  <c r="K84" i="5"/>
  <c r="E74" i="5"/>
  <c r="C73" i="5"/>
  <c r="K72" i="5"/>
  <c r="S71" i="5"/>
  <c r="AA70" i="5"/>
  <c r="H70" i="5"/>
  <c r="P69" i="5"/>
  <c r="X68" i="5"/>
  <c r="E68" i="5"/>
  <c r="N58" i="5"/>
  <c r="X57" i="5"/>
  <c r="H57" i="5"/>
  <c r="R56" i="5"/>
  <c r="B56" i="5"/>
  <c r="L55" i="5"/>
  <c r="V54" i="5"/>
  <c r="F54" i="5"/>
  <c r="P53" i="5"/>
  <c r="Z52" i="5"/>
  <c r="K52" i="5"/>
  <c r="X42" i="5"/>
  <c r="K42" i="5"/>
  <c r="W41" i="5"/>
  <c r="K41" i="5"/>
  <c r="Y40" i="5"/>
  <c r="P40" i="5"/>
  <c r="G40" i="5"/>
  <c r="W39" i="5"/>
  <c r="N39" i="5"/>
  <c r="E39" i="5"/>
  <c r="T38" i="5"/>
  <c r="K38" i="5"/>
  <c r="B38" i="5"/>
  <c r="R37" i="5"/>
  <c r="I37" i="5"/>
  <c r="Y36" i="5"/>
  <c r="P36" i="5"/>
  <c r="F36" i="5"/>
  <c r="D211" i="5"/>
  <c r="B210" i="5"/>
  <c r="H208" i="5"/>
  <c r="G207" i="5"/>
  <c r="F206" i="5"/>
  <c r="E205" i="5"/>
  <c r="K179" i="5"/>
  <c r="C179" i="5"/>
  <c r="I178" i="5"/>
  <c r="O177" i="5"/>
  <c r="G177" i="5"/>
  <c r="M176" i="5"/>
  <c r="E176" i="5"/>
  <c r="K175" i="5"/>
  <c r="C175" i="5"/>
  <c r="I174" i="5"/>
  <c r="O173" i="5"/>
  <c r="G173" i="5"/>
  <c r="M154" i="5"/>
  <c r="E154" i="5"/>
  <c r="P153" i="5"/>
  <c r="H153" i="5"/>
  <c r="S152" i="5"/>
  <c r="K152" i="5"/>
  <c r="B221" i="5"/>
  <c r="D198" i="5"/>
  <c r="B161" i="5"/>
  <c r="H137" i="5"/>
  <c r="J134" i="5"/>
  <c r="R122" i="5"/>
  <c r="D120" i="5"/>
  <c r="U117" i="5"/>
  <c r="Y106" i="5"/>
  <c r="M105" i="5"/>
  <c r="B104" i="5"/>
  <c r="S102" i="5"/>
  <c r="M101" i="5"/>
  <c r="H90" i="5"/>
  <c r="C89" i="5"/>
  <c r="Y87" i="5"/>
  <c r="T86" i="5"/>
  <c r="O85" i="5"/>
  <c r="J84" i="5"/>
  <c r="D74" i="5"/>
  <c r="B73" i="5"/>
  <c r="J72" i="5"/>
  <c r="R71" i="5"/>
  <c r="Y70" i="5"/>
  <c r="G70" i="5"/>
  <c r="O69" i="5"/>
  <c r="W68" i="5"/>
  <c r="D68" i="5"/>
  <c r="M58" i="5"/>
  <c r="W57" i="5"/>
  <c r="G57" i="5"/>
  <c r="Q56" i="5"/>
  <c r="AA55" i="5"/>
  <c r="K55" i="5"/>
  <c r="U54" i="5"/>
  <c r="E54" i="5"/>
  <c r="O53" i="5"/>
  <c r="Y52" i="5"/>
  <c r="J52" i="5"/>
  <c r="V42" i="5"/>
  <c r="J42" i="5"/>
  <c r="U41" i="5"/>
  <c r="I41" i="5"/>
  <c r="X40" i="5"/>
  <c r="O40" i="5"/>
  <c r="F40" i="5"/>
  <c r="V39" i="5"/>
  <c r="M39" i="5"/>
  <c r="C39" i="5"/>
  <c r="S38" i="5"/>
  <c r="J38" i="5"/>
  <c r="Z37" i="5"/>
  <c r="Q37" i="5"/>
  <c r="H37" i="5"/>
  <c r="X36" i="5"/>
  <c r="N36" i="5"/>
  <c r="E36" i="5"/>
  <c r="C211" i="5"/>
  <c r="H209" i="5"/>
  <c r="G208" i="5"/>
  <c r="F207" i="5"/>
  <c r="E206" i="5"/>
  <c r="D205" i="5"/>
  <c r="J179" i="5"/>
  <c r="B179" i="5"/>
  <c r="H178" i="5"/>
  <c r="N177" i="5"/>
  <c r="F177" i="5"/>
  <c r="L176" i="5"/>
  <c r="D176" i="5"/>
  <c r="J175" i="5"/>
  <c r="B175" i="5"/>
  <c r="H174" i="5"/>
  <c r="N173" i="5"/>
  <c r="F173" i="5"/>
  <c r="T154" i="5"/>
  <c r="L154" i="5"/>
  <c r="D154" i="5"/>
  <c r="O153" i="5"/>
  <c r="G153" i="5"/>
  <c r="R152" i="5"/>
  <c r="J152" i="5"/>
  <c r="B152" i="5"/>
  <c r="M151" i="5"/>
  <c r="E151" i="5"/>
  <c r="C201" i="5"/>
  <c r="Q162" i="5"/>
  <c r="D159" i="5"/>
  <c r="R138" i="5"/>
  <c r="T135" i="5"/>
  <c r="Y123" i="5"/>
  <c r="K121" i="5"/>
  <c r="V118" i="5"/>
  <c r="U107" i="5"/>
  <c r="E106" i="5"/>
  <c r="U104" i="5"/>
  <c r="J103" i="5"/>
  <c r="C102" i="5"/>
  <c r="X90" i="5"/>
  <c r="S89" i="5"/>
  <c r="N88" i="5"/>
  <c r="I87" i="5"/>
  <c r="D86" i="5"/>
  <c r="Z84" i="5"/>
  <c r="T74" i="5"/>
  <c r="N73" i="5"/>
  <c r="S72" i="5"/>
  <c r="AA71" i="5"/>
  <c r="I71" i="5"/>
  <c r="P70" i="5"/>
  <c r="X69" i="5"/>
  <c r="F69" i="5"/>
  <c r="M68" i="5"/>
  <c r="U58" i="5"/>
  <c r="E58" i="5"/>
  <c r="O57" i="5"/>
  <c r="Y56" i="5"/>
  <c r="I56" i="5"/>
  <c r="S55" i="5"/>
  <c r="C55" i="5"/>
  <c r="M54" i="5"/>
  <c r="W53" i="5"/>
  <c r="G53" i="5"/>
  <c r="Q52" i="5"/>
  <c r="C52" i="5"/>
  <c r="P42" i="5"/>
  <c r="C42" i="5"/>
  <c r="O41" i="5"/>
  <c r="D41" i="5"/>
  <c r="T40" i="5"/>
  <c r="J40" i="5"/>
  <c r="Z39" i="5"/>
  <c r="Q39" i="5"/>
  <c r="H39" i="5"/>
  <c r="X38" i="5"/>
  <c r="O38" i="5"/>
  <c r="F38" i="5"/>
  <c r="U37" i="5"/>
  <c r="L37" i="5"/>
  <c r="C37" i="5"/>
  <c r="S36" i="5"/>
  <c r="J36" i="5"/>
  <c r="H211" i="5"/>
  <c r="F210" i="5"/>
  <c r="D209" i="5"/>
  <c r="C208" i="5"/>
  <c r="B207" i="5"/>
  <c r="H205" i="5"/>
  <c r="N179" i="5"/>
  <c r="F179" i="5"/>
  <c r="L178" i="5"/>
  <c r="D178" i="5"/>
  <c r="J177" i="5"/>
  <c r="H176" i="5"/>
  <c r="N175" i="5"/>
  <c r="F175" i="5"/>
  <c r="L174" i="5"/>
  <c r="D174" i="5"/>
  <c r="J173" i="5"/>
  <c r="B173" i="5"/>
  <c r="P154" i="5"/>
  <c r="H154" i="5"/>
  <c r="S153" i="5"/>
  <c r="K153" i="5"/>
  <c r="C153" i="5"/>
  <c r="N152" i="5"/>
  <c r="F152" i="5"/>
  <c r="Q151" i="5"/>
  <c r="I151" i="5"/>
  <c r="T150" i="5"/>
  <c r="L150" i="5"/>
  <c r="D150" i="5"/>
  <c r="V131" i="5"/>
  <c r="N131" i="5"/>
  <c r="F131" i="5"/>
  <c r="U130" i="5"/>
  <c r="M130" i="5"/>
  <c r="E130" i="5"/>
  <c r="T129" i="5"/>
  <c r="L129" i="5"/>
  <c r="D129" i="5"/>
  <c r="S128" i="5"/>
  <c r="K128" i="5"/>
  <c r="C128" i="5"/>
  <c r="R127" i="5"/>
  <c r="J127" i="5"/>
  <c r="B127" i="5"/>
  <c r="Q126" i="5"/>
  <c r="I126" i="5"/>
  <c r="X125" i="5"/>
  <c r="I203" i="5"/>
  <c r="O160" i="5"/>
  <c r="D137" i="5"/>
  <c r="N122" i="5"/>
  <c r="O117" i="5"/>
  <c r="I105" i="5"/>
  <c r="P102" i="5"/>
  <c r="E90" i="5"/>
  <c r="V87" i="5"/>
  <c r="L85" i="5"/>
  <c r="AA73" i="5"/>
  <c r="H72" i="5"/>
  <c r="W70" i="5"/>
  <c r="M69" i="5"/>
  <c r="B68" i="5"/>
  <c r="U57" i="5"/>
  <c r="O56" i="5"/>
  <c r="I55" i="5"/>
  <c r="C54" i="5"/>
  <c r="W52" i="5"/>
  <c r="T42" i="5"/>
  <c r="T41" i="5"/>
  <c r="W40" i="5"/>
  <c r="E40" i="5"/>
  <c r="K39" i="5"/>
  <c r="R38" i="5"/>
  <c r="Y37" i="5"/>
  <c r="G37" i="5"/>
  <c r="M36" i="5"/>
  <c r="B211" i="5"/>
  <c r="F208" i="5"/>
  <c r="D206" i="5"/>
  <c r="I179" i="5"/>
  <c r="G178" i="5"/>
  <c r="E177" i="5"/>
  <c r="C176" i="5"/>
  <c r="O174" i="5"/>
  <c r="M173" i="5"/>
  <c r="S154" i="5"/>
  <c r="C154" i="5"/>
  <c r="F153" i="5"/>
  <c r="I152" i="5"/>
  <c r="P151" i="5"/>
  <c r="C151" i="5"/>
  <c r="K150" i="5"/>
  <c r="U131" i="5"/>
  <c r="L131" i="5"/>
  <c r="C131" i="5"/>
  <c r="Q130" i="5"/>
  <c r="H130" i="5"/>
  <c r="V129" i="5"/>
  <c r="M129" i="5"/>
  <c r="C129" i="5"/>
  <c r="Q128" i="5"/>
  <c r="H128" i="5"/>
  <c r="V127" i="5"/>
  <c r="M127" i="5"/>
  <c r="D127" i="5"/>
  <c r="R126" i="5"/>
  <c r="H126" i="5"/>
  <c r="V125" i="5"/>
  <c r="N125" i="5"/>
  <c r="F125" i="5"/>
  <c r="W115" i="5"/>
  <c r="O115" i="5"/>
  <c r="G115" i="5"/>
  <c r="X114" i="5"/>
  <c r="P114" i="5"/>
  <c r="H114" i="5"/>
  <c r="Y113" i="5"/>
  <c r="Q113" i="5"/>
  <c r="I113" i="5"/>
  <c r="Z112" i="5"/>
  <c r="R112" i="5"/>
  <c r="J112" i="5"/>
  <c r="B112" i="5"/>
  <c r="S111" i="5"/>
  <c r="D202" i="5"/>
  <c r="P159" i="5"/>
  <c r="J136" i="5"/>
  <c r="W121" i="5"/>
  <c r="C117" i="5"/>
  <c r="Z104" i="5"/>
  <c r="H102" i="5"/>
  <c r="X89" i="5"/>
  <c r="N87" i="5"/>
  <c r="D85" i="5"/>
  <c r="S73" i="5"/>
  <c r="C72" i="5"/>
  <c r="S70" i="5"/>
  <c r="H69" i="5"/>
  <c r="W58" i="5"/>
  <c r="Q57" i="5"/>
  <c r="K56" i="5"/>
  <c r="E55" i="5"/>
  <c r="Y53" i="5"/>
  <c r="S52" i="5"/>
  <c r="S42" i="5"/>
  <c r="S41" i="5"/>
  <c r="V40" i="5"/>
  <c r="D40" i="5"/>
  <c r="J39" i="5"/>
  <c r="Q38" i="5"/>
  <c r="X37" i="5"/>
  <c r="E37" i="5"/>
  <c r="L36" i="5"/>
  <c r="H210" i="5"/>
  <c r="E208" i="5"/>
  <c r="C206" i="5"/>
  <c r="H179" i="5"/>
  <c r="F178" i="5"/>
  <c r="D177" i="5"/>
  <c r="B176" i="5"/>
  <c r="N174" i="5"/>
  <c r="L173" i="5"/>
  <c r="R154" i="5"/>
  <c r="B154" i="5"/>
  <c r="E153" i="5"/>
  <c r="H152" i="5"/>
  <c r="N151" i="5"/>
  <c r="B151" i="5"/>
  <c r="I150" i="5"/>
  <c r="T131" i="5"/>
  <c r="K131" i="5"/>
  <c r="B131" i="5"/>
  <c r="P130" i="5"/>
  <c r="G130" i="5"/>
  <c r="U129" i="5"/>
  <c r="K129" i="5"/>
  <c r="B129" i="5"/>
  <c r="P128" i="5"/>
  <c r="G128" i="5"/>
  <c r="U127" i="5"/>
  <c r="L127" i="5"/>
  <c r="C127" i="5"/>
  <c r="P126" i="5"/>
  <c r="G126" i="5"/>
  <c r="U125" i="5"/>
  <c r="M125" i="5"/>
  <c r="G201" i="5"/>
  <c r="H159" i="5"/>
  <c r="B136" i="5"/>
  <c r="O121" i="5"/>
  <c r="W107" i="5"/>
  <c r="V104" i="5"/>
  <c r="D102" i="5"/>
  <c r="T89" i="5"/>
  <c r="J87" i="5"/>
  <c r="AA84" i="5"/>
  <c r="O73" i="5"/>
  <c r="B72" i="5"/>
  <c r="Q70" i="5"/>
  <c r="G69" i="5"/>
  <c r="V58" i="5"/>
  <c r="P57" i="5"/>
  <c r="J56" i="5"/>
  <c r="D55" i="5"/>
  <c r="X53" i="5"/>
  <c r="R52" i="5"/>
  <c r="R42" i="5"/>
  <c r="Q41" i="5"/>
  <c r="U40" i="5"/>
  <c r="B40" i="5"/>
  <c r="I39" i="5"/>
  <c r="P38" i="5"/>
  <c r="W37" i="5"/>
  <c r="D37" i="5"/>
  <c r="K36" i="5"/>
  <c r="G210" i="5"/>
  <c r="D208" i="5"/>
  <c r="B206" i="5"/>
  <c r="G179" i="5"/>
  <c r="E178" i="5"/>
  <c r="C177" i="5"/>
  <c r="O175" i="5"/>
  <c r="M174" i="5"/>
  <c r="K173" i="5"/>
  <c r="Q154" i="5"/>
  <c r="T153" i="5"/>
  <c r="D153" i="5"/>
  <c r="G152" i="5"/>
  <c r="L151" i="5"/>
  <c r="S150" i="5"/>
  <c r="H150" i="5"/>
  <c r="S131" i="5"/>
  <c r="J131" i="5"/>
  <c r="X130" i="5"/>
  <c r="O130" i="5"/>
  <c r="F130" i="5"/>
  <c r="S129" i="5"/>
  <c r="J129" i="5"/>
  <c r="X128" i="5"/>
  <c r="O128" i="5"/>
  <c r="F128" i="5"/>
  <c r="T127" i="5"/>
  <c r="K127" i="5"/>
  <c r="X126" i="5"/>
  <c r="O126" i="5"/>
  <c r="F126" i="5"/>
  <c r="T125" i="5"/>
  <c r="L125" i="5"/>
  <c r="D125" i="5"/>
  <c r="U115" i="5"/>
  <c r="M115" i="5"/>
  <c r="E115" i="5"/>
  <c r="V114" i="5"/>
  <c r="N114" i="5"/>
  <c r="F114" i="5"/>
  <c r="W113" i="5"/>
  <c r="O113" i="5"/>
  <c r="G113" i="5"/>
  <c r="X112" i="5"/>
  <c r="P112" i="5"/>
  <c r="M162" i="5"/>
  <c r="N138" i="5"/>
  <c r="U123" i="5"/>
  <c r="R118" i="5"/>
  <c r="B106" i="5"/>
  <c r="G103" i="5"/>
  <c r="U90" i="5"/>
  <c r="K88" i="5"/>
  <c r="AB85" i="5"/>
  <c r="Q74" i="5"/>
  <c r="Q72" i="5"/>
  <c r="F71" i="5"/>
  <c r="V69" i="5"/>
  <c r="K68" i="5"/>
  <c r="C58" i="5"/>
  <c r="W56" i="5"/>
  <c r="Q55" i="5"/>
  <c r="K54" i="5"/>
  <c r="E53" i="5"/>
  <c r="B52" i="5"/>
  <c r="B42" i="5"/>
  <c r="C41" i="5"/>
  <c r="I40" i="5"/>
  <c r="P39" i="5"/>
  <c r="W38" i="5"/>
  <c r="D38" i="5"/>
  <c r="K37" i="5"/>
  <c r="R36" i="5"/>
  <c r="G211" i="5"/>
  <c r="C209" i="5"/>
  <c r="H206" i="5"/>
  <c r="M179" i="5"/>
  <c r="K178" i="5"/>
  <c r="I177" i="5"/>
  <c r="G176" i="5"/>
  <c r="E175" i="5"/>
  <c r="C174" i="5"/>
  <c r="G154" i="5"/>
  <c r="J153" i="5"/>
  <c r="M152" i="5"/>
  <c r="R151" i="5"/>
  <c r="D151" i="5"/>
  <c r="M150" i="5"/>
  <c r="W131" i="5"/>
  <c r="M131" i="5"/>
  <c r="D131" i="5"/>
  <c r="R130" i="5"/>
  <c r="I130" i="5"/>
  <c r="W129" i="5"/>
  <c r="N129" i="5"/>
  <c r="E129" i="5"/>
  <c r="R128" i="5"/>
  <c r="I128" i="5"/>
  <c r="W127" i="5"/>
  <c r="N127" i="5"/>
  <c r="E127" i="5"/>
  <c r="S126" i="5"/>
  <c r="J126" i="5"/>
  <c r="W125" i="5"/>
  <c r="O125" i="5"/>
  <c r="G125" i="5"/>
  <c r="X115" i="5"/>
  <c r="P115" i="5"/>
  <c r="H115" i="5"/>
  <c r="Y114" i="5"/>
  <c r="Q114" i="5"/>
  <c r="I114" i="5"/>
  <c r="Z113" i="5"/>
  <c r="R113" i="5"/>
  <c r="J113" i="5"/>
  <c r="B113" i="5"/>
  <c r="S112" i="5"/>
  <c r="K112" i="5"/>
  <c r="C112" i="5"/>
  <c r="T111" i="5"/>
  <c r="L111" i="5"/>
  <c r="D111" i="5"/>
  <c r="U110" i="5"/>
  <c r="M110" i="5"/>
  <c r="E110" i="5"/>
  <c r="V109" i="5"/>
  <c r="J200" i="5"/>
  <c r="P135" i="5"/>
  <c r="P107" i="5"/>
  <c r="Z101" i="5"/>
  <c r="F87" i="5"/>
  <c r="K73" i="5"/>
  <c r="N70" i="5"/>
  <c r="S58" i="5"/>
  <c r="G56" i="5"/>
  <c r="U53" i="5"/>
  <c r="N42" i="5"/>
  <c r="R40" i="5"/>
  <c r="G39" i="5"/>
  <c r="T37" i="5"/>
  <c r="I36" i="5"/>
  <c r="B208" i="5"/>
  <c r="E179" i="5"/>
  <c r="O176" i="5"/>
  <c r="K174" i="5"/>
  <c r="R153" i="5"/>
  <c r="E152" i="5"/>
  <c r="Q150" i="5"/>
  <c r="R131" i="5"/>
  <c r="W130" i="5"/>
  <c r="D130" i="5"/>
  <c r="I129" i="5"/>
  <c r="N128" i="5"/>
  <c r="S127" i="5"/>
  <c r="W126" i="5"/>
  <c r="E126" i="5"/>
  <c r="K125" i="5"/>
  <c r="Y115" i="5"/>
  <c r="K115" i="5"/>
  <c r="W114" i="5"/>
  <c r="K114" i="5"/>
  <c r="V113" i="5"/>
  <c r="K113" i="5"/>
  <c r="V112" i="5"/>
  <c r="I112" i="5"/>
  <c r="X111" i="5"/>
  <c r="N111" i="5"/>
  <c r="E111" i="5"/>
  <c r="T110" i="5"/>
  <c r="K110" i="5"/>
  <c r="B110" i="5"/>
  <c r="R109" i="5"/>
  <c r="J109" i="5"/>
  <c r="B109" i="5"/>
  <c r="U99" i="5"/>
  <c r="M99" i="5"/>
  <c r="E99" i="5"/>
  <c r="X98" i="5"/>
  <c r="P98" i="5"/>
  <c r="H98" i="5"/>
  <c r="AA97" i="5"/>
  <c r="S97" i="5"/>
  <c r="K97" i="5"/>
  <c r="C97" i="5"/>
  <c r="V96" i="5"/>
  <c r="N96" i="5"/>
  <c r="F96" i="5"/>
  <c r="Y95" i="5"/>
  <c r="Q95" i="5"/>
  <c r="I95" i="5"/>
  <c r="AB94" i="5"/>
  <c r="T94" i="5"/>
  <c r="L94" i="5"/>
  <c r="D94" i="5"/>
  <c r="W93" i="5"/>
  <c r="O93" i="5"/>
  <c r="G93" i="5"/>
  <c r="Z82" i="5"/>
  <c r="R82" i="5"/>
  <c r="J82" i="5"/>
  <c r="B82" i="5"/>
  <c r="U81" i="5"/>
  <c r="M81" i="5"/>
  <c r="E81" i="5"/>
  <c r="X80" i="5"/>
  <c r="P80" i="5"/>
  <c r="H80" i="5"/>
  <c r="AA79" i="5"/>
  <c r="S79" i="5"/>
  <c r="K79" i="5"/>
  <c r="C79" i="5"/>
  <c r="V78" i="5"/>
  <c r="N78" i="5"/>
  <c r="F78" i="5"/>
  <c r="Y77" i="5"/>
  <c r="Q77" i="5"/>
  <c r="I77" i="5"/>
  <c r="AB76" i="5"/>
  <c r="T76" i="5"/>
  <c r="L76" i="5"/>
  <c r="D76" i="5"/>
  <c r="V66" i="5"/>
  <c r="N66" i="5"/>
  <c r="F66" i="5"/>
  <c r="X65" i="5"/>
  <c r="P65" i="5"/>
  <c r="H65" i="5"/>
  <c r="Z64" i="5"/>
  <c r="R64" i="5"/>
  <c r="J64" i="5"/>
  <c r="B64" i="5"/>
  <c r="T63" i="5"/>
  <c r="L63" i="5"/>
  <c r="D63" i="5"/>
  <c r="V62" i="5"/>
  <c r="N62" i="5"/>
  <c r="F62" i="5"/>
  <c r="X61" i="5"/>
  <c r="P61" i="5"/>
  <c r="H61" i="5"/>
  <c r="Z60" i="5"/>
  <c r="R60" i="5"/>
  <c r="J60" i="5"/>
  <c r="B60" i="5"/>
  <c r="T50" i="5"/>
  <c r="L50" i="5"/>
  <c r="D50" i="5"/>
  <c r="V49" i="5"/>
  <c r="N49" i="5"/>
  <c r="F49" i="5"/>
  <c r="X48" i="5"/>
  <c r="P48" i="5"/>
  <c r="H48" i="5"/>
  <c r="Z47" i="5"/>
  <c r="R47" i="5"/>
  <c r="J47" i="5"/>
  <c r="B47" i="5"/>
  <c r="T46" i="5"/>
  <c r="L46" i="5"/>
  <c r="D46" i="5"/>
  <c r="V45" i="5"/>
  <c r="N45" i="5"/>
  <c r="F45" i="5"/>
  <c r="X44" i="5"/>
  <c r="K197" i="5"/>
  <c r="F134" i="5"/>
  <c r="U106" i="5"/>
  <c r="J101" i="5"/>
  <c r="Q86" i="5"/>
  <c r="Z72" i="5"/>
  <c r="E70" i="5"/>
  <c r="K58" i="5"/>
  <c r="Y55" i="5"/>
  <c r="M53" i="5"/>
  <c r="H42" i="5"/>
  <c r="N40" i="5"/>
  <c r="B39" i="5"/>
  <c r="P37" i="5"/>
  <c r="D36" i="5"/>
  <c r="E207" i="5"/>
  <c r="O178" i="5"/>
  <c r="K176" i="5"/>
  <c r="G174" i="5"/>
  <c r="N153" i="5"/>
  <c r="C152" i="5"/>
  <c r="P150" i="5"/>
  <c r="Q131" i="5"/>
  <c r="V130" i="5"/>
  <c r="C130" i="5"/>
  <c r="H129" i="5"/>
  <c r="M128" i="5"/>
  <c r="Q127" i="5"/>
  <c r="V126" i="5"/>
  <c r="D126" i="5"/>
  <c r="J125" i="5"/>
  <c r="V115" i="5"/>
  <c r="J115" i="5"/>
  <c r="U114" i="5"/>
  <c r="J114" i="5"/>
  <c r="U113" i="5"/>
  <c r="H113" i="5"/>
  <c r="U112" i="5"/>
  <c r="H112" i="5"/>
  <c r="W111" i="5"/>
  <c r="M111" i="5"/>
  <c r="C111" i="5"/>
  <c r="S110" i="5"/>
  <c r="J110" i="5"/>
  <c r="Z109" i="5"/>
  <c r="Q109" i="5"/>
  <c r="I109" i="5"/>
  <c r="AB99" i="5"/>
  <c r="T99" i="5"/>
  <c r="L99" i="5"/>
  <c r="D99" i="5"/>
  <c r="W98" i="5"/>
  <c r="O98" i="5"/>
  <c r="G98" i="5"/>
  <c r="Z97" i="5"/>
  <c r="R97" i="5"/>
  <c r="J97" i="5"/>
  <c r="B97" i="5"/>
  <c r="U96" i="5"/>
  <c r="M96" i="5"/>
  <c r="E96" i="5"/>
  <c r="X95" i="5"/>
  <c r="P95" i="5"/>
  <c r="H95" i="5"/>
  <c r="AA94" i="5"/>
  <c r="S94" i="5"/>
  <c r="K94" i="5"/>
  <c r="C94" i="5"/>
  <c r="V93" i="5"/>
  <c r="N93" i="5"/>
  <c r="F93" i="5"/>
  <c r="Y82" i="5"/>
  <c r="Q82" i="5"/>
  <c r="I82" i="5"/>
  <c r="AB81" i="5"/>
  <c r="T81" i="5"/>
  <c r="L81" i="5"/>
  <c r="D81" i="5"/>
  <c r="W80" i="5"/>
  <c r="O80" i="5"/>
  <c r="G80" i="5"/>
  <c r="Z79" i="5"/>
  <c r="R79" i="5"/>
  <c r="J79" i="5"/>
  <c r="B79" i="5"/>
  <c r="U78" i="5"/>
  <c r="M78" i="5"/>
  <c r="E78" i="5"/>
  <c r="X77" i="5"/>
  <c r="P77" i="5"/>
  <c r="H77" i="5"/>
  <c r="AA76" i="5"/>
  <c r="S76" i="5"/>
  <c r="K76" i="5"/>
  <c r="C76" i="5"/>
  <c r="U66" i="5"/>
  <c r="M66" i="5"/>
  <c r="E66" i="5"/>
  <c r="W65" i="5"/>
  <c r="O65" i="5"/>
  <c r="G65" i="5"/>
  <c r="Y64" i="5"/>
  <c r="Q64" i="5"/>
  <c r="I64" i="5"/>
  <c r="AA63" i="5"/>
  <c r="S63" i="5"/>
  <c r="K63" i="5"/>
  <c r="C63" i="5"/>
  <c r="U62" i="5"/>
  <c r="M62" i="5"/>
  <c r="E62" i="5"/>
  <c r="W61" i="5"/>
  <c r="O61" i="5"/>
  <c r="G61" i="5"/>
  <c r="Y60" i="5"/>
  <c r="Q60" i="5"/>
  <c r="I60" i="5"/>
  <c r="AA50" i="5"/>
  <c r="S50" i="5"/>
  <c r="K50" i="5"/>
  <c r="C50" i="5"/>
  <c r="U49" i="5"/>
  <c r="M49" i="5"/>
  <c r="E49" i="5"/>
  <c r="W48" i="5"/>
  <c r="O48" i="5"/>
  <c r="L133" i="5"/>
  <c r="K106" i="5"/>
  <c r="B101" i="5"/>
  <c r="I86" i="5"/>
  <c r="U72" i="5"/>
  <c r="Z69" i="5"/>
  <c r="G58" i="5"/>
  <c r="U55" i="5"/>
  <c r="I53" i="5"/>
  <c r="F42" i="5"/>
  <c r="M40" i="5"/>
  <c r="Z38" i="5"/>
  <c r="O37" i="5"/>
  <c r="C36" i="5"/>
  <c r="D207" i="5"/>
  <c r="N178" i="5"/>
  <c r="J176" i="5"/>
  <c r="F174" i="5"/>
  <c r="M153" i="5"/>
  <c r="T151" i="5"/>
  <c r="O150" i="5"/>
  <c r="P131" i="5"/>
  <c r="T130" i="5"/>
  <c r="B130" i="5"/>
  <c r="G129" i="5"/>
  <c r="L128" i="5"/>
  <c r="P127" i="5"/>
  <c r="U126" i="5"/>
  <c r="C126" i="5"/>
  <c r="I125" i="5"/>
  <c r="T115" i="5"/>
  <c r="I115" i="5"/>
  <c r="T114" i="5"/>
  <c r="G114" i="5"/>
  <c r="T113" i="5"/>
  <c r="F113" i="5"/>
  <c r="T112" i="5"/>
  <c r="G112" i="5"/>
  <c r="V111" i="5"/>
  <c r="K111" i="5"/>
  <c r="B111" i="5"/>
  <c r="R110" i="5"/>
  <c r="I110" i="5"/>
  <c r="Y109" i="5"/>
  <c r="P109" i="5"/>
  <c r="H109" i="5"/>
  <c r="AA99" i="5"/>
  <c r="S99" i="5"/>
  <c r="K99" i="5"/>
  <c r="C99" i="5"/>
  <c r="V98" i="5"/>
  <c r="N98" i="5"/>
  <c r="F98" i="5"/>
  <c r="Y97" i="5"/>
  <c r="Q97" i="5"/>
  <c r="I97" i="5"/>
  <c r="AB96" i="5"/>
  <c r="T96" i="5"/>
  <c r="L96" i="5"/>
  <c r="D96" i="5"/>
  <c r="W95" i="5"/>
  <c r="O95" i="5"/>
  <c r="G95" i="5"/>
  <c r="Z94" i="5"/>
  <c r="R94" i="5"/>
  <c r="J94" i="5"/>
  <c r="B94" i="5"/>
  <c r="U93" i="5"/>
  <c r="M93" i="5"/>
  <c r="E93" i="5"/>
  <c r="X82" i="5"/>
  <c r="P82" i="5"/>
  <c r="H82" i="5"/>
  <c r="AA81" i="5"/>
  <c r="S81" i="5"/>
  <c r="K81" i="5"/>
  <c r="C81" i="5"/>
  <c r="V80" i="5"/>
  <c r="N80" i="5"/>
  <c r="F80" i="5"/>
  <c r="Y79" i="5"/>
  <c r="Q79" i="5"/>
  <c r="I79" i="5"/>
  <c r="AB78" i="5"/>
  <c r="T78" i="5"/>
  <c r="L78" i="5"/>
  <c r="D78" i="5"/>
  <c r="W77" i="5"/>
  <c r="O77" i="5"/>
  <c r="G77" i="5"/>
  <c r="Z76" i="5"/>
  <c r="R76" i="5"/>
  <c r="J76" i="5"/>
  <c r="B76" i="5"/>
  <c r="T66" i="5"/>
  <c r="L66" i="5"/>
  <c r="D66" i="5"/>
  <c r="V65" i="5"/>
  <c r="N65" i="5"/>
  <c r="F65" i="5"/>
  <c r="X64" i="5"/>
  <c r="P64" i="5"/>
  <c r="H64" i="5"/>
  <c r="Z63" i="5"/>
  <c r="R63" i="5"/>
  <c r="J63" i="5"/>
  <c r="B63" i="5"/>
  <c r="T62" i="5"/>
  <c r="L62" i="5"/>
  <c r="D62" i="5"/>
  <c r="V61" i="5"/>
  <c r="N61" i="5"/>
  <c r="F61" i="5"/>
  <c r="X60" i="5"/>
  <c r="P60" i="5"/>
  <c r="H60" i="5"/>
  <c r="Z50" i="5"/>
  <c r="R50" i="5"/>
  <c r="J50" i="5"/>
  <c r="B50" i="5"/>
  <c r="T49" i="5"/>
  <c r="L49" i="5"/>
  <c r="D49" i="5"/>
  <c r="V48" i="5"/>
  <c r="N48" i="5"/>
  <c r="F48" i="5"/>
  <c r="X47" i="5"/>
  <c r="P47" i="5"/>
  <c r="H47" i="5"/>
  <c r="V138" i="5"/>
  <c r="Z118" i="5"/>
  <c r="K103" i="5"/>
  <c r="O88" i="5"/>
  <c r="U74" i="5"/>
  <c r="J71" i="5"/>
  <c r="O68" i="5"/>
  <c r="Z56" i="5"/>
  <c r="N54" i="5"/>
  <c r="E52" i="5"/>
  <c r="E41" i="5"/>
  <c r="R39" i="5"/>
  <c r="G38" i="5"/>
  <c r="T36" i="5"/>
  <c r="E209" i="5"/>
  <c r="O179" i="5"/>
  <c r="K177" i="5"/>
  <c r="G175" i="5"/>
  <c r="C173" i="5"/>
  <c r="I154" i="5"/>
  <c r="O152" i="5"/>
  <c r="F151" i="5"/>
  <c r="C150" i="5"/>
  <c r="X131" i="5"/>
  <c r="E131" i="5"/>
  <c r="J130" i="5"/>
  <c r="O129" i="5"/>
  <c r="T128" i="5"/>
  <c r="X127" i="5"/>
  <c r="F127" i="5"/>
  <c r="K126" i="5"/>
  <c r="P125" i="5"/>
  <c r="Z115" i="5"/>
  <c r="L115" i="5"/>
  <c r="Z114" i="5"/>
  <c r="L114" i="5"/>
  <c r="X113" i="5"/>
  <c r="L113" i="5"/>
  <c r="W112" i="5"/>
  <c r="L112" i="5"/>
  <c r="Y111" i="5"/>
  <c r="O111" i="5"/>
  <c r="F111" i="5"/>
  <c r="V110" i="5"/>
  <c r="L110" i="5"/>
  <c r="C110" i="5"/>
  <c r="S109" i="5"/>
  <c r="K109" i="5"/>
  <c r="C109" i="5"/>
  <c r="V99" i="5"/>
  <c r="N99" i="5"/>
  <c r="F99" i="5"/>
  <c r="Y98" i="5"/>
  <c r="Q98" i="5"/>
  <c r="I98" i="5"/>
  <c r="AB97" i="5"/>
  <c r="T97" i="5"/>
  <c r="L97" i="5"/>
  <c r="D97" i="5"/>
  <c r="W96" i="5"/>
  <c r="O96" i="5"/>
  <c r="G96" i="5"/>
  <c r="Z95" i="5"/>
  <c r="R95" i="5"/>
  <c r="J95" i="5"/>
  <c r="B95" i="5"/>
  <c r="U94" i="5"/>
  <c r="M94" i="5"/>
  <c r="E94" i="5"/>
  <c r="X93" i="5"/>
  <c r="P93" i="5"/>
  <c r="H93" i="5"/>
  <c r="AA82" i="5"/>
  <c r="S82" i="5"/>
  <c r="K82" i="5"/>
  <c r="C82" i="5"/>
  <c r="V81" i="5"/>
  <c r="N81" i="5"/>
  <c r="F81" i="5"/>
  <c r="Y80" i="5"/>
  <c r="Q80" i="5"/>
  <c r="I80" i="5"/>
  <c r="AB79" i="5"/>
  <c r="T79" i="5"/>
  <c r="L79" i="5"/>
  <c r="D79" i="5"/>
  <c r="W78" i="5"/>
  <c r="O78" i="5"/>
  <c r="G78" i="5"/>
  <c r="Z77" i="5"/>
  <c r="R77" i="5"/>
  <c r="J77" i="5"/>
  <c r="B77" i="5"/>
  <c r="U76" i="5"/>
  <c r="M76" i="5"/>
  <c r="E76" i="5"/>
  <c r="W66" i="5"/>
  <c r="O66" i="5"/>
  <c r="G66" i="5"/>
  <c r="Y65" i="5"/>
  <c r="Q65" i="5"/>
  <c r="I65" i="5"/>
  <c r="AA64" i="5"/>
  <c r="S64" i="5"/>
  <c r="K64" i="5"/>
  <c r="C64" i="5"/>
  <c r="U63" i="5"/>
  <c r="M63" i="5"/>
  <c r="E63" i="5"/>
  <c r="W62" i="5"/>
  <c r="O62" i="5"/>
  <c r="G62" i="5"/>
  <c r="Y61" i="5"/>
  <c r="Q61" i="5"/>
  <c r="I61" i="5"/>
  <c r="AA60" i="5"/>
  <c r="S60" i="5"/>
  <c r="K60" i="5"/>
  <c r="C60" i="5"/>
  <c r="U50" i="5"/>
  <c r="M50" i="5"/>
  <c r="E50" i="5"/>
  <c r="W49" i="5"/>
  <c r="O49" i="5"/>
  <c r="G49" i="5"/>
  <c r="Y48" i="5"/>
  <c r="Q48" i="5"/>
  <c r="I48" i="5"/>
  <c r="AA47" i="5"/>
  <c r="S47" i="5"/>
  <c r="K47" i="5"/>
  <c r="C47" i="5"/>
  <c r="U46" i="5"/>
  <c r="M46" i="5"/>
  <c r="E46" i="5"/>
  <c r="W45" i="5"/>
  <c r="O45" i="5"/>
  <c r="G45" i="5"/>
  <c r="Y44" i="5"/>
  <c r="Q44" i="5"/>
  <c r="I44" i="5"/>
  <c r="Z34" i="5"/>
  <c r="R34" i="5"/>
  <c r="J34" i="5"/>
  <c r="B34" i="5"/>
  <c r="S33" i="5"/>
  <c r="K33" i="5"/>
  <c r="C33" i="5"/>
  <c r="T32" i="5"/>
  <c r="L32" i="5"/>
  <c r="D32" i="5"/>
  <c r="U31" i="5"/>
  <c r="M31" i="5"/>
  <c r="E31" i="5"/>
  <c r="V30" i="5"/>
  <c r="N30" i="5"/>
  <c r="F30" i="5"/>
  <c r="W29" i="5"/>
  <c r="O29" i="5"/>
  <c r="G29" i="5"/>
  <c r="X28" i="5"/>
  <c r="P28" i="5"/>
  <c r="H28" i="5"/>
  <c r="D4" i="5"/>
  <c r="L4" i="5"/>
  <c r="T4" i="5"/>
  <c r="E5" i="5"/>
  <c r="M5" i="5"/>
  <c r="U5" i="5"/>
  <c r="F6" i="5"/>
  <c r="F106" i="5"/>
  <c r="E86" i="5"/>
  <c r="Y69" i="5"/>
  <c r="T55" i="5"/>
  <c r="D42" i="5"/>
  <c r="Y38" i="5"/>
  <c r="B36" i="5"/>
  <c r="M178" i="5"/>
  <c r="E174" i="5"/>
  <c r="L153" i="5"/>
  <c r="N150" i="5"/>
  <c r="O131" i="5"/>
  <c r="X129" i="5"/>
  <c r="J128" i="5"/>
  <c r="T126" i="5"/>
  <c r="H125" i="5"/>
  <c r="F115" i="5"/>
  <c r="E114" i="5"/>
  <c r="E113" i="5"/>
  <c r="F112" i="5"/>
  <c r="J111" i="5"/>
  <c r="Q110" i="5"/>
  <c r="X109" i="5"/>
  <c r="G109" i="5"/>
  <c r="R99" i="5"/>
  <c r="B99" i="5"/>
  <c r="M98" i="5"/>
  <c r="X97" i="5"/>
  <c r="H97" i="5"/>
  <c r="S96" i="5"/>
  <c r="C96" i="5"/>
  <c r="N95" i="5"/>
  <c r="Y94" i="5"/>
  <c r="I94" i="5"/>
  <c r="T93" i="5"/>
  <c r="D93" i="5"/>
  <c r="O82" i="5"/>
  <c r="Z81" i="5"/>
  <c r="J81" i="5"/>
  <c r="U80" i="5"/>
  <c r="E80" i="5"/>
  <c r="P79" i="5"/>
  <c r="AA78" i="5"/>
  <c r="K78" i="5"/>
  <c r="V77" i="5"/>
  <c r="F77" i="5"/>
  <c r="Q76" i="5"/>
  <c r="AA66" i="5"/>
  <c r="K66" i="5"/>
  <c r="U65" i="5"/>
  <c r="E65" i="5"/>
  <c r="O64" i="5"/>
  <c r="Y63" i="5"/>
  <c r="I63" i="5"/>
  <c r="S62" i="5"/>
  <c r="C62" i="5"/>
  <c r="M61" i="5"/>
  <c r="W60" i="5"/>
  <c r="G60" i="5"/>
  <c r="Q50" i="5"/>
  <c r="AA49" i="5"/>
  <c r="K49" i="5"/>
  <c r="U48" i="5"/>
  <c r="G48" i="5"/>
  <c r="U47" i="5"/>
  <c r="G47" i="5"/>
  <c r="W46" i="5"/>
  <c r="K46" i="5"/>
  <c r="AA45" i="5"/>
  <c r="Q45" i="5"/>
  <c r="E45" i="5"/>
  <c r="U44" i="5"/>
  <c r="L44" i="5"/>
  <c r="C44" i="5"/>
  <c r="S34" i="5"/>
  <c r="I34" i="5"/>
  <c r="Y33" i="5"/>
  <c r="P33" i="5"/>
  <c r="G33" i="5"/>
  <c r="W32" i="5"/>
  <c r="N32" i="5"/>
  <c r="E32" i="5"/>
  <c r="T31" i="5"/>
  <c r="K31" i="5"/>
  <c r="B31" i="5"/>
  <c r="R30" i="5"/>
  <c r="I30" i="5"/>
  <c r="Y29" i="5"/>
  <c r="P29" i="5"/>
  <c r="F29" i="5"/>
  <c r="V28" i="5"/>
  <c r="M28" i="5"/>
  <c r="D28" i="5"/>
  <c r="I4" i="5"/>
  <c r="R4" i="5"/>
  <c r="D5" i="5"/>
  <c r="N5" i="5"/>
  <c r="W5" i="5"/>
  <c r="I6" i="5"/>
  <c r="Q6" i="5"/>
  <c r="Y6" i="5"/>
  <c r="J7" i="5"/>
  <c r="R7" i="5"/>
  <c r="C8" i="5"/>
  <c r="K8" i="5"/>
  <c r="S8" i="5"/>
  <c r="D9" i="5"/>
  <c r="L9" i="5"/>
  <c r="T9" i="5"/>
  <c r="E10" i="5"/>
  <c r="M10" i="5"/>
  <c r="U10" i="5"/>
  <c r="B15" i="5"/>
  <c r="G12" i="5"/>
  <c r="O12" i="5"/>
  <c r="W12" i="5"/>
  <c r="G13" i="5"/>
  <c r="O13" i="5"/>
  <c r="W13" i="5"/>
  <c r="G14" i="5"/>
  <c r="O14" i="5"/>
  <c r="W14" i="5"/>
  <c r="G15" i="5"/>
  <c r="O15" i="5"/>
  <c r="W15" i="5"/>
  <c r="G16" i="5"/>
  <c r="O16" i="5"/>
  <c r="W16" i="5"/>
  <c r="G17" i="5"/>
  <c r="O17" i="5"/>
  <c r="W17" i="5"/>
  <c r="G18" i="5"/>
  <c r="O18" i="5"/>
  <c r="W18" i="5"/>
  <c r="F20" i="5"/>
  <c r="N20" i="5"/>
  <c r="V20" i="5"/>
  <c r="E21" i="5"/>
  <c r="M21" i="5"/>
  <c r="U21" i="5"/>
  <c r="D22" i="5"/>
  <c r="L22" i="5"/>
  <c r="T22" i="5"/>
  <c r="Q158" i="5"/>
  <c r="Q104" i="5"/>
  <c r="W84" i="5"/>
  <c r="C69" i="5"/>
  <c r="AA54" i="5"/>
  <c r="M41" i="5"/>
  <c r="N38" i="5"/>
  <c r="D210" i="5"/>
  <c r="C178" i="5"/>
  <c r="I173" i="5"/>
  <c r="B153" i="5"/>
  <c r="G150" i="5"/>
  <c r="I131" i="5"/>
  <c r="R129" i="5"/>
  <c r="E128" i="5"/>
  <c r="N126" i="5"/>
  <c r="E125" i="5"/>
  <c r="D115" i="5"/>
  <c r="D114" i="5"/>
  <c r="D113" i="5"/>
  <c r="E112" i="5"/>
  <c r="I111" i="5"/>
  <c r="P110" i="5"/>
  <c r="W109" i="5"/>
  <c r="F109" i="5"/>
  <c r="Q99" i="5"/>
  <c r="AB98" i="5"/>
  <c r="L98" i="5"/>
  <c r="W97" i="5"/>
  <c r="G97" i="5"/>
  <c r="R96" i="5"/>
  <c r="B96" i="5"/>
  <c r="M95" i="5"/>
  <c r="X94" i="5"/>
  <c r="H94" i="5"/>
  <c r="S93" i="5"/>
  <c r="C93" i="5"/>
  <c r="N82" i="5"/>
  <c r="Y81" i="5"/>
  <c r="I81" i="5"/>
  <c r="T80" i="5"/>
  <c r="D80" i="5"/>
  <c r="O79" i="5"/>
  <c r="Z78" i="5"/>
  <c r="J78" i="5"/>
  <c r="U77" i="5"/>
  <c r="E77" i="5"/>
  <c r="P76" i="5"/>
  <c r="Z66" i="5"/>
  <c r="J66" i="5"/>
  <c r="T65" i="5"/>
  <c r="D65" i="5"/>
  <c r="N64" i="5"/>
  <c r="X63" i="5"/>
  <c r="H63" i="5"/>
  <c r="R62" i="5"/>
  <c r="B62" i="5"/>
  <c r="L61" i="5"/>
  <c r="V60" i="5"/>
  <c r="F60" i="5"/>
  <c r="P50" i="5"/>
  <c r="Z49" i="5"/>
  <c r="J49" i="5"/>
  <c r="T48" i="5"/>
  <c r="E48" i="5"/>
  <c r="T47" i="5"/>
  <c r="F47" i="5"/>
  <c r="V46" i="5"/>
  <c r="J46" i="5"/>
  <c r="Z45" i="5"/>
  <c r="P45" i="5"/>
  <c r="D45" i="5"/>
  <c r="T44" i="5"/>
  <c r="K44" i="5"/>
  <c r="B44" i="5"/>
  <c r="Q34" i="5"/>
  <c r="H34" i="5"/>
  <c r="X33" i="5"/>
  <c r="O33" i="5"/>
  <c r="F33" i="5"/>
  <c r="V32" i="5"/>
  <c r="M32" i="5"/>
  <c r="C32" i="5"/>
  <c r="S31" i="5"/>
  <c r="J31" i="5"/>
  <c r="Z30" i="5"/>
  <c r="Q30" i="5"/>
  <c r="H30" i="5"/>
  <c r="X29" i="5"/>
  <c r="N29" i="5"/>
  <c r="E29" i="5"/>
  <c r="U28" i="5"/>
  <c r="L28" i="5"/>
  <c r="C28" i="5"/>
  <c r="J4" i="5"/>
  <c r="S4" i="5"/>
  <c r="F5" i="5"/>
  <c r="O5" i="5"/>
  <c r="X5" i="5"/>
  <c r="J6" i="5"/>
  <c r="R6" i="5"/>
  <c r="C7" i="5"/>
  <c r="K7" i="5"/>
  <c r="S7" i="5"/>
  <c r="D8" i="5"/>
  <c r="L8" i="5"/>
  <c r="T8" i="5"/>
  <c r="E9" i="5"/>
  <c r="M9" i="5"/>
  <c r="U9" i="5"/>
  <c r="F10" i="5"/>
  <c r="N10" i="5"/>
  <c r="V10" i="5"/>
  <c r="B16" i="5"/>
  <c r="H12" i="5"/>
  <c r="P12" i="5"/>
  <c r="X12" i="5"/>
  <c r="H13" i="5"/>
  <c r="P13" i="5"/>
  <c r="X13" i="5"/>
  <c r="H14" i="5"/>
  <c r="P14" i="5"/>
  <c r="X14" i="5"/>
  <c r="H15" i="5"/>
  <c r="P15" i="5"/>
  <c r="X15" i="5"/>
  <c r="H16" i="5"/>
  <c r="P16" i="5"/>
  <c r="X16" i="5"/>
  <c r="Y103" i="5"/>
  <c r="G84" i="5"/>
  <c r="T68" i="5"/>
  <c r="S54" i="5"/>
  <c r="G41" i="5"/>
  <c r="I38" i="5"/>
  <c r="G209" i="5"/>
  <c r="M177" i="5"/>
  <c r="E173" i="5"/>
  <c r="Q152" i="5"/>
  <c r="F150" i="5"/>
  <c r="H131" i="5"/>
  <c r="Q129" i="5"/>
  <c r="D128" i="5"/>
  <c r="M126" i="5"/>
  <c r="C125" i="5"/>
  <c r="C115" i="5"/>
  <c r="C114" i="5"/>
  <c r="C113" i="5"/>
  <c r="D112" i="5"/>
  <c r="H111" i="5"/>
  <c r="O110" i="5"/>
  <c r="U109" i="5"/>
  <c r="E109" i="5"/>
  <c r="P99" i="5"/>
  <c r="AA98" i="5"/>
  <c r="K98" i="5"/>
  <c r="V97" i="5"/>
  <c r="F97" i="5"/>
  <c r="Q96" i="5"/>
  <c r="AB95" i="5"/>
  <c r="L95" i="5"/>
  <c r="W94" i="5"/>
  <c r="G94" i="5"/>
  <c r="R93" i="5"/>
  <c r="B93" i="5"/>
  <c r="M82" i="5"/>
  <c r="X81" i="5"/>
  <c r="H81" i="5"/>
  <c r="S80" i="5"/>
  <c r="C80" i="5"/>
  <c r="N79" i="5"/>
  <c r="Y78" i="5"/>
  <c r="I78" i="5"/>
  <c r="T77" i="5"/>
  <c r="D77" i="5"/>
  <c r="O76" i="5"/>
  <c r="Y66" i="5"/>
  <c r="I66" i="5"/>
  <c r="S65" i="5"/>
  <c r="C65" i="5"/>
  <c r="M64" i="5"/>
  <c r="W63" i="5"/>
  <c r="G63" i="5"/>
  <c r="Q62" i="5"/>
  <c r="AA61" i="5"/>
  <c r="K61" i="5"/>
  <c r="U60" i="5"/>
  <c r="E60" i="5"/>
  <c r="O50" i="5"/>
  <c r="Y49" i="5"/>
  <c r="I49" i="5"/>
  <c r="S48" i="5"/>
  <c r="D48" i="5"/>
  <c r="Q47" i="5"/>
  <c r="E47" i="5"/>
  <c r="S46" i="5"/>
  <c r="I46" i="5"/>
  <c r="Y45" i="5"/>
  <c r="M45" i="5"/>
  <c r="C45" i="5"/>
  <c r="S44" i="5"/>
  <c r="J44" i="5"/>
  <c r="Y34" i="5"/>
  <c r="P34" i="5"/>
  <c r="G34" i="5"/>
  <c r="W33" i="5"/>
  <c r="N33" i="5"/>
  <c r="E33" i="5"/>
  <c r="U32" i="5"/>
  <c r="K32" i="5"/>
  <c r="B32" i="5"/>
  <c r="R31" i="5"/>
  <c r="I31" i="5"/>
  <c r="Y30" i="5"/>
  <c r="P30" i="5"/>
  <c r="G30" i="5"/>
  <c r="V29" i="5"/>
  <c r="M29" i="5"/>
  <c r="D29" i="5"/>
  <c r="T28" i="5"/>
  <c r="K28" i="5"/>
  <c r="B28" i="5"/>
  <c r="K4" i="5"/>
  <c r="U4" i="5"/>
  <c r="G5" i="5"/>
  <c r="P5" i="5"/>
  <c r="Y5" i="5"/>
  <c r="K6" i="5"/>
  <c r="S6" i="5"/>
  <c r="D7" i="5"/>
  <c r="L7" i="5"/>
  <c r="T7" i="5"/>
  <c r="E8" i="5"/>
  <c r="M8" i="5"/>
  <c r="U8" i="5"/>
  <c r="F9" i="5"/>
  <c r="N9" i="5"/>
  <c r="V9" i="5"/>
  <c r="G10" i="5"/>
  <c r="O10" i="5"/>
  <c r="W10" i="5"/>
  <c r="B17" i="5"/>
  <c r="I12" i="5"/>
  <c r="Q12" i="5"/>
  <c r="Y12" i="5"/>
  <c r="I13" i="5"/>
  <c r="Q13" i="5"/>
  <c r="Y13" i="5"/>
  <c r="I14" i="5"/>
  <c r="Q14" i="5"/>
  <c r="Y14" i="5"/>
  <c r="I15" i="5"/>
  <c r="Q15" i="5"/>
  <c r="Y15" i="5"/>
  <c r="I16" i="5"/>
  <c r="Q16" i="5"/>
  <c r="Y16" i="5"/>
  <c r="I17" i="5"/>
  <c r="Q17" i="5"/>
  <c r="Y17" i="5"/>
  <c r="I18" i="5"/>
  <c r="Q18" i="5"/>
  <c r="Y18" i="5"/>
  <c r="H20" i="5"/>
  <c r="P20" i="5"/>
  <c r="X20" i="5"/>
  <c r="G21" i="5"/>
  <c r="O21" i="5"/>
  <c r="W21" i="5"/>
  <c r="F22" i="5"/>
  <c r="Y119" i="5"/>
  <c r="AA88" i="5"/>
  <c r="O71" i="5"/>
  <c r="E57" i="5"/>
  <c r="I52" i="5"/>
  <c r="U39" i="5"/>
  <c r="V36" i="5"/>
  <c r="C205" i="5"/>
  <c r="I175" i="5"/>
  <c r="K154" i="5"/>
  <c r="J151" i="5"/>
  <c r="L130" i="5"/>
  <c r="V128" i="5"/>
  <c r="H127" i="5"/>
  <c r="R125" i="5"/>
  <c r="Q115" i="5"/>
  <c r="O114" i="5"/>
  <c r="N113" i="5"/>
  <c r="N112" i="5"/>
  <c r="Q111" i="5"/>
  <c r="X110" i="5"/>
  <c r="F110" i="5"/>
  <c r="M109" i="5"/>
  <c r="X99" i="5"/>
  <c r="H99" i="5"/>
  <c r="S98" i="5"/>
  <c r="C98" i="5"/>
  <c r="N97" i="5"/>
  <c r="Y96" i="5"/>
  <c r="I96" i="5"/>
  <c r="T95" i="5"/>
  <c r="D95" i="5"/>
  <c r="O94" i="5"/>
  <c r="Z93" i="5"/>
  <c r="J93" i="5"/>
  <c r="U82" i="5"/>
  <c r="E82" i="5"/>
  <c r="P81" i="5"/>
  <c r="AA80" i="5"/>
  <c r="K80" i="5"/>
  <c r="V79" i="5"/>
  <c r="F79" i="5"/>
  <c r="Q78" i="5"/>
  <c r="AB77" i="5"/>
  <c r="L77" i="5"/>
  <c r="W76" i="5"/>
  <c r="G76" i="5"/>
  <c r="Q66" i="5"/>
  <c r="AA65" i="5"/>
  <c r="K65" i="5"/>
  <c r="U64" i="5"/>
  <c r="E64" i="5"/>
  <c r="O63" i="5"/>
  <c r="Y62" i="5"/>
  <c r="I62" i="5"/>
  <c r="S61" i="5"/>
  <c r="C61" i="5"/>
  <c r="M60" i="5"/>
  <c r="W50" i="5"/>
  <c r="G50" i="5"/>
  <c r="Q49" i="5"/>
  <c r="AA48" i="5"/>
  <c r="K48" i="5"/>
  <c r="W47" i="5"/>
  <c r="L47" i="5"/>
  <c r="Y46" i="5"/>
  <c r="O46" i="5"/>
  <c r="C46" i="5"/>
  <c r="S45" i="5"/>
  <c r="I45" i="5"/>
  <c r="W44" i="5"/>
  <c r="N44" i="5"/>
  <c r="E44" i="5"/>
  <c r="U34" i="5"/>
  <c r="L34" i="5"/>
  <c r="C34" i="5"/>
  <c r="R33" i="5"/>
  <c r="I33" i="5"/>
  <c r="Y32" i="5"/>
  <c r="P32" i="5"/>
  <c r="G32" i="5"/>
  <c r="W31" i="5"/>
  <c r="N31" i="5"/>
  <c r="D31" i="5"/>
  <c r="T30" i="5"/>
  <c r="K30" i="5"/>
  <c r="B30" i="5"/>
  <c r="R29" i="5"/>
  <c r="I29" i="5"/>
  <c r="Y28" i="5"/>
  <c r="O28" i="5"/>
  <c r="F28" i="5"/>
  <c r="G4" i="5"/>
  <c r="P4" i="5"/>
  <c r="Y4" i="5"/>
  <c r="K5" i="5"/>
  <c r="T5" i="5"/>
  <c r="G6" i="5"/>
  <c r="O6" i="5"/>
  <c r="W6" i="5"/>
  <c r="H7" i="5"/>
  <c r="P7" i="5"/>
  <c r="X7" i="5"/>
  <c r="I8" i="5"/>
  <c r="Q8" i="5"/>
  <c r="Y8" i="5"/>
  <c r="J9" i="5"/>
  <c r="R9" i="5"/>
  <c r="C10" i="5"/>
  <c r="K10" i="5"/>
  <c r="S10" i="5"/>
  <c r="B13" i="5"/>
  <c r="E12" i="5"/>
  <c r="M12" i="5"/>
  <c r="U12" i="5"/>
  <c r="E13" i="5"/>
  <c r="M13" i="5"/>
  <c r="U13" i="5"/>
  <c r="E14" i="5"/>
  <c r="M14" i="5"/>
  <c r="U14" i="5"/>
  <c r="E15" i="5"/>
  <c r="M15" i="5"/>
  <c r="U15" i="5"/>
  <c r="E16" i="5"/>
  <c r="M16" i="5"/>
  <c r="U16" i="5"/>
  <c r="E17" i="5"/>
  <c r="M17" i="5"/>
  <c r="U17" i="5"/>
  <c r="E18" i="5"/>
  <c r="M18" i="5"/>
  <c r="U18" i="5"/>
  <c r="D20" i="5"/>
  <c r="L20" i="5"/>
  <c r="T20" i="5"/>
  <c r="C21" i="5"/>
  <c r="K21" i="5"/>
  <c r="S21" i="5"/>
  <c r="B22" i="5"/>
  <c r="J22" i="5"/>
  <c r="R22" i="5"/>
  <c r="Z22" i="5"/>
  <c r="I23" i="5"/>
  <c r="Q23" i="5"/>
  <c r="Y23" i="5"/>
  <c r="H24" i="5"/>
  <c r="P24" i="5"/>
  <c r="X24" i="5"/>
  <c r="G25" i="5"/>
  <c r="O25" i="5"/>
  <c r="W25" i="5"/>
  <c r="F26" i="5"/>
  <c r="N26" i="5"/>
  <c r="V26" i="5"/>
  <c r="B7" i="5"/>
  <c r="I119" i="5"/>
  <c r="S88" i="5"/>
  <c r="K71" i="5"/>
  <c r="AA56" i="5"/>
  <c r="G52" i="5"/>
  <c r="S39" i="5"/>
  <c r="U36" i="5"/>
  <c r="B205" i="5"/>
  <c r="H175" i="5"/>
  <c r="J154" i="5"/>
  <c r="H151" i="5"/>
  <c r="K130" i="5"/>
  <c r="H139" i="5"/>
  <c r="Y71" i="5"/>
  <c r="L40" i="5"/>
  <c r="L177" i="5"/>
  <c r="K151" i="5"/>
  <c r="F129" i="5"/>
  <c r="B126" i="5"/>
  <c r="S114" i="5"/>
  <c r="Q112" i="5"/>
  <c r="Z110" i="5"/>
  <c r="O109" i="5"/>
  <c r="J99" i="5"/>
  <c r="E98" i="5"/>
  <c r="AA96" i="5"/>
  <c r="V95" i="5"/>
  <c r="Q94" i="5"/>
  <c r="L93" i="5"/>
  <c r="G82" i="5"/>
  <c r="B81" i="5"/>
  <c r="X79" i="5"/>
  <c r="S78" i="5"/>
  <c r="N77" i="5"/>
  <c r="I76" i="5"/>
  <c r="C66" i="5"/>
  <c r="W64" i="5"/>
  <c r="Q63" i="5"/>
  <c r="K62" i="5"/>
  <c r="E61" i="5"/>
  <c r="Y50" i="5"/>
  <c r="S49" i="5"/>
  <c r="M48" i="5"/>
  <c r="N47" i="5"/>
  <c r="Q46" i="5"/>
  <c r="U45" i="5"/>
  <c r="AA44" i="5"/>
  <c r="G44" i="5"/>
  <c r="N34" i="5"/>
  <c r="U33" i="5"/>
  <c r="B33" i="5"/>
  <c r="I32" i="5"/>
  <c r="P31" i="5"/>
  <c r="W30" i="5"/>
  <c r="D30" i="5"/>
  <c r="K29" i="5"/>
  <c r="R28" i="5"/>
  <c r="E4" i="5"/>
  <c r="W4" i="5"/>
  <c r="R5" i="5"/>
  <c r="M6" i="5"/>
  <c r="F7" i="5"/>
  <c r="V7" i="5"/>
  <c r="O8" i="5"/>
  <c r="H9" i="5"/>
  <c r="X9" i="5"/>
  <c r="Q10" i="5"/>
  <c r="C12" i="5"/>
  <c r="S12" i="5"/>
  <c r="K13" i="5"/>
  <c r="C14" i="5"/>
  <c r="S14" i="5"/>
  <c r="K15" i="5"/>
  <c r="C16" i="5"/>
  <c r="S16" i="5"/>
  <c r="J17" i="5"/>
  <c r="V17" i="5"/>
  <c r="K18" i="5"/>
  <c r="X18" i="5"/>
  <c r="K20" i="5"/>
  <c r="Y20" i="5"/>
  <c r="L21" i="5"/>
  <c r="Y21" i="5"/>
  <c r="M22" i="5"/>
  <c r="W22" i="5"/>
  <c r="G23" i="5"/>
  <c r="P23" i="5"/>
  <c r="Z23" i="5"/>
  <c r="J24" i="5"/>
  <c r="S24" i="5"/>
  <c r="C25" i="5"/>
  <c r="L25" i="5"/>
  <c r="U25" i="5"/>
  <c r="E26" i="5"/>
  <c r="O26" i="5"/>
  <c r="X26" i="5"/>
  <c r="B10" i="5"/>
  <c r="D25" i="5"/>
  <c r="V25" i="5"/>
  <c r="P26" i="5"/>
  <c r="M57" i="5"/>
  <c r="Z98" i="5"/>
  <c r="K95" i="5"/>
  <c r="W81" i="5"/>
  <c r="H78" i="5"/>
  <c r="R65" i="5"/>
  <c r="Z61" i="5"/>
  <c r="H49" i="5"/>
  <c r="H46" i="5"/>
  <c r="X34" i="5"/>
  <c r="M33" i="5"/>
  <c r="U29" i="5"/>
  <c r="H5" i="5"/>
  <c r="M7" i="5"/>
  <c r="X10" i="5"/>
  <c r="J14" i="5"/>
  <c r="J16" i="5"/>
  <c r="C18" i="5"/>
  <c r="Q20" i="5"/>
  <c r="E22" i="5"/>
  <c r="K23" i="5"/>
  <c r="M24" i="5"/>
  <c r="F25" i="5"/>
  <c r="Y25" i="5"/>
  <c r="B4" i="5"/>
  <c r="B37" i="5"/>
  <c r="G131" i="5"/>
  <c r="S113" i="5"/>
  <c r="Z99" i="5"/>
  <c r="K96" i="5"/>
  <c r="W82" i="5"/>
  <c r="H79" i="5"/>
  <c r="Y76" i="5"/>
  <c r="AA62" i="5"/>
  <c r="I50" i="5"/>
  <c r="AA46" i="5"/>
  <c r="W34" i="5"/>
  <c r="Y31" i="5"/>
  <c r="T29" i="5"/>
  <c r="D6" i="5"/>
  <c r="P9" i="5"/>
  <c r="K12" i="5"/>
  <c r="S15" i="5"/>
  <c r="D18" i="5"/>
  <c r="R20" i="5"/>
  <c r="Q22" i="5"/>
  <c r="N24" i="5"/>
  <c r="Q25" i="5"/>
  <c r="B5" i="5"/>
  <c r="O154" i="5"/>
  <c r="R115" i="5"/>
  <c r="Y99" i="5"/>
  <c r="E95" i="5"/>
  <c r="L80" i="5"/>
  <c r="R66" i="5"/>
  <c r="T61" i="5"/>
  <c r="Z46" i="5"/>
  <c r="O44" i="5"/>
  <c r="Q32" i="5"/>
  <c r="L30" i="5"/>
  <c r="J5" i="5"/>
  <c r="H8" i="5"/>
  <c r="B12" i="5"/>
  <c r="L14" i="5"/>
  <c r="D17" i="5"/>
  <c r="S20" i="5"/>
  <c r="S22" i="5"/>
  <c r="O24" i="5"/>
  <c r="B26" i="5"/>
  <c r="D133" i="5"/>
  <c r="P68" i="5"/>
  <c r="Y39" i="5"/>
  <c r="I176" i="5"/>
  <c r="E150" i="5"/>
  <c r="W128" i="5"/>
  <c r="S125" i="5"/>
  <c r="R114" i="5"/>
  <c r="O112" i="5"/>
  <c r="Y110" i="5"/>
  <c r="N109" i="5"/>
  <c r="I99" i="5"/>
  <c r="D98" i="5"/>
  <c r="Z96" i="5"/>
  <c r="U95" i="5"/>
  <c r="P94" i="5"/>
  <c r="K93" i="5"/>
  <c r="F82" i="5"/>
  <c r="AB80" i="5"/>
  <c r="W79" i="5"/>
  <c r="R78" i="5"/>
  <c r="M77" i="5"/>
  <c r="H76" i="5"/>
  <c r="B66" i="5"/>
  <c r="V64" i="5"/>
  <c r="P63" i="5"/>
  <c r="J62" i="5"/>
  <c r="D61" i="5"/>
  <c r="X50" i="5"/>
  <c r="R49" i="5"/>
  <c r="L48" i="5"/>
  <c r="M47" i="5"/>
  <c r="P46" i="5"/>
  <c r="T45" i="5"/>
  <c r="Z44" i="5"/>
  <c r="F44" i="5"/>
  <c r="M34" i="5"/>
  <c r="T33" i="5"/>
  <c r="Z32" i="5"/>
  <c r="H32" i="5"/>
  <c r="O31" i="5"/>
  <c r="U30" i="5"/>
  <c r="C30" i="5"/>
  <c r="J29" i="5"/>
  <c r="Q28" i="5"/>
  <c r="F4" i="5"/>
  <c r="X4" i="5"/>
  <c r="S5" i="5"/>
  <c r="N6" i="5"/>
  <c r="G7" i="5"/>
  <c r="W7" i="5"/>
  <c r="P8" i="5"/>
  <c r="I9" i="5"/>
  <c r="Y9" i="5"/>
  <c r="R10" i="5"/>
  <c r="D12" i="5"/>
  <c r="T12" i="5"/>
  <c r="L13" i="5"/>
  <c r="D14" i="5"/>
  <c r="T14" i="5"/>
  <c r="L15" i="5"/>
  <c r="D16" i="5"/>
  <c r="T16" i="5"/>
  <c r="K17" i="5"/>
  <c r="X17" i="5"/>
  <c r="L18" i="5"/>
  <c r="Z18" i="5"/>
  <c r="M20" i="5"/>
  <c r="Z20" i="5"/>
  <c r="N21" i="5"/>
  <c r="Z21" i="5"/>
  <c r="N22" i="5"/>
  <c r="X22" i="5"/>
  <c r="H23" i="5"/>
  <c r="R23" i="5"/>
  <c r="B24" i="5"/>
  <c r="K24" i="5"/>
  <c r="T24" i="5"/>
  <c r="M25" i="5"/>
  <c r="G26" i="5"/>
  <c r="Y26" i="5"/>
  <c r="M37" i="5"/>
  <c r="N110" i="5"/>
  <c r="U97" i="5"/>
  <c r="AB82" i="5"/>
  <c r="M79" i="5"/>
  <c r="X66" i="5"/>
  <c r="F63" i="5"/>
  <c r="N50" i="5"/>
  <c r="D47" i="5"/>
  <c r="R44" i="5"/>
  <c r="S32" i="5"/>
  <c r="O30" i="5"/>
  <c r="J28" i="5"/>
  <c r="C6" i="5"/>
  <c r="F8" i="5"/>
  <c r="H10" i="5"/>
  <c r="Z12" i="5"/>
  <c r="Z14" i="5"/>
  <c r="Z16" i="5"/>
  <c r="P18" i="5"/>
  <c r="D21" i="5"/>
  <c r="P22" i="5"/>
  <c r="T23" i="5"/>
  <c r="V24" i="5"/>
  <c r="R26" i="5"/>
  <c r="O54" i="5"/>
  <c r="O127" i="5"/>
  <c r="U111" i="5"/>
  <c r="U98" i="5"/>
  <c r="AB93" i="5"/>
  <c r="M80" i="5"/>
  <c r="S66" i="5"/>
  <c r="U61" i="5"/>
  <c r="B48" i="5"/>
  <c r="P44" i="5"/>
  <c r="R32" i="5"/>
  <c r="I28" i="5"/>
  <c r="U6" i="5"/>
  <c r="I10" i="5"/>
  <c r="S13" i="5"/>
  <c r="K16" i="5"/>
  <c r="R18" i="5"/>
  <c r="G22" i="5"/>
  <c r="U23" i="5"/>
  <c r="H25" i="5"/>
  <c r="J26" i="5"/>
  <c r="F209" i="5"/>
  <c r="I127" i="5"/>
  <c r="R111" i="5"/>
  <c r="O97" i="5"/>
  <c r="Q81" i="5"/>
  <c r="X76" i="5"/>
  <c r="Z62" i="5"/>
  <c r="Y47" i="5"/>
  <c r="V34" i="5"/>
  <c r="F31" i="5"/>
  <c r="G28" i="5"/>
  <c r="V6" i="5"/>
  <c r="J10" i="5"/>
  <c r="D15" i="5"/>
  <c r="R17" i="5"/>
  <c r="H21" i="5"/>
  <c r="M23" i="5"/>
  <c r="Y24" i="5"/>
  <c r="T26" i="5"/>
  <c r="G121" i="5"/>
  <c r="F58" i="5"/>
  <c r="H38" i="5"/>
  <c r="M175" i="5"/>
  <c r="U128" i="5"/>
  <c r="Q125" i="5"/>
  <c r="M114" i="5"/>
  <c r="M112" i="5"/>
  <c r="W110" i="5"/>
  <c r="L109" i="5"/>
  <c r="G99" i="5"/>
  <c r="B98" i="5"/>
  <c r="X96" i="5"/>
  <c r="S95" i="5"/>
  <c r="N94" i="5"/>
  <c r="I93" i="5"/>
  <c r="D82" i="5"/>
  <c r="Z80" i="5"/>
  <c r="U79" i="5"/>
  <c r="P78" i="5"/>
  <c r="K77" i="5"/>
  <c r="F76" i="5"/>
  <c r="Z65" i="5"/>
  <c r="T64" i="5"/>
  <c r="N63" i="5"/>
  <c r="H62" i="5"/>
  <c r="B61" i="5"/>
  <c r="V50" i="5"/>
  <c r="P49" i="5"/>
  <c r="J48" i="5"/>
  <c r="I47" i="5"/>
  <c r="N46" i="5"/>
  <c r="R45" i="5"/>
  <c r="V44" i="5"/>
  <c r="D44" i="5"/>
  <c r="K34" i="5"/>
  <c r="Q33" i="5"/>
  <c r="X32" i="5"/>
  <c r="F32" i="5"/>
  <c r="L31" i="5"/>
  <c r="S30" i="5"/>
  <c r="Z29" i="5"/>
  <c r="H29" i="5"/>
  <c r="N28" i="5"/>
  <c r="H4" i="5"/>
  <c r="C5" i="5"/>
  <c r="V5" i="5"/>
  <c r="P6" i="5"/>
  <c r="I7" i="5"/>
  <c r="Y7" i="5"/>
  <c r="R8" i="5"/>
  <c r="K9" i="5"/>
  <c r="D10" i="5"/>
  <c r="T10" i="5"/>
  <c r="F12" i="5"/>
  <c r="V12" i="5"/>
  <c r="N13" i="5"/>
  <c r="F14" i="5"/>
  <c r="V14" i="5"/>
  <c r="N15" i="5"/>
  <c r="F16" i="5"/>
  <c r="V16" i="5"/>
  <c r="L17" i="5"/>
  <c r="Z17" i="5"/>
  <c r="N18" i="5"/>
  <c r="B20" i="5"/>
  <c r="O20" i="5"/>
  <c r="B21" i="5"/>
  <c r="P21" i="5"/>
  <c r="C22" i="5"/>
  <c r="O22" i="5"/>
  <c r="Y22" i="5"/>
  <c r="J23" i="5"/>
  <c r="S23" i="5"/>
  <c r="C24" i="5"/>
  <c r="L24" i="5"/>
  <c r="U24" i="5"/>
  <c r="E25" i="5"/>
  <c r="N25" i="5"/>
  <c r="X25" i="5"/>
  <c r="H26" i="5"/>
  <c r="Q26" i="5"/>
  <c r="Z26" i="5"/>
  <c r="P103" i="5"/>
  <c r="D173" i="5"/>
  <c r="B128" i="5"/>
  <c r="B125" i="5"/>
  <c r="B114" i="5"/>
  <c r="Z111" i="5"/>
  <c r="D109" i="5"/>
  <c r="P96" i="5"/>
  <c r="F94" i="5"/>
  <c r="R80" i="5"/>
  <c r="C77" i="5"/>
  <c r="L64" i="5"/>
  <c r="T60" i="5"/>
  <c r="C48" i="5"/>
  <c r="L45" i="5"/>
  <c r="F34" i="5"/>
  <c r="Z31" i="5"/>
  <c r="H31" i="5"/>
  <c r="C29" i="5"/>
  <c r="M4" i="5"/>
  <c r="T6" i="5"/>
  <c r="V8" i="5"/>
  <c r="O9" i="5"/>
  <c r="J12" i="5"/>
  <c r="R13" i="5"/>
  <c r="R15" i="5"/>
  <c r="N17" i="5"/>
  <c r="C20" i="5"/>
  <c r="Q21" i="5"/>
  <c r="B23" i="5"/>
  <c r="D24" i="5"/>
  <c r="P25" i="5"/>
  <c r="I26" i="5"/>
  <c r="Y90" i="5"/>
  <c r="S115" i="5"/>
  <c r="H110" i="5"/>
  <c r="P97" i="5"/>
  <c r="F95" i="5"/>
  <c r="R81" i="5"/>
  <c r="C78" i="5"/>
  <c r="G64" i="5"/>
  <c r="O60" i="5"/>
  <c r="C49" i="5"/>
  <c r="G46" i="5"/>
  <c r="L33" i="5"/>
  <c r="M30" i="5"/>
  <c r="I5" i="5"/>
  <c r="G8" i="5"/>
  <c r="K14" i="5"/>
  <c r="P17" i="5"/>
  <c r="F21" i="5"/>
  <c r="C23" i="5"/>
  <c r="E24" i="5"/>
  <c r="Z25" i="5"/>
  <c r="P89" i="5"/>
  <c r="S130" i="5"/>
  <c r="P113" i="5"/>
  <c r="T98" i="5"/>
  <c r="AA93" i="5"/>
  <c r="G79" i="5"/>
  <c r="L65" i="5"/>
  <c r="H50" i="5"/>
  <c r="F46" i="5"/>
  <c r="D34" i="5"/>
  <c r="Z28" i="5"/>
  <c r="E6" i="5"/>
  <c r="Q9" i="5"/>
  <c r="D13" i="5"/>
  <c r="L16" i="5"/>
  <c r="S18" i="5"/>
  <c r="H22" i="5"/>
  <c r="V23" i="5"/>
  <c r="R25" i="5"/>
  <c r="B6" i="5"/>
  <c r="Y74" i="5"/>
  <c r="O52" i="5"/>
  <c r="C207" i="5"/>
  <c r="P152" i="5"/>
  <c r="N130" i="5"/>
  <c r="G127" i="5"/>
  <c r="N115" i="5"/>
  <c r="M113" i="5"/>
  <c r="P111" i="5"/>
  <c r="D110" i="5"/>
  <c r="W99" i="5"/>
  <c r="R98" i="5"/>
  <c r="M97" i="5"/>
  <c r="H96" i="5"/>
  <c r="C95" i="5"/>
  <c r="Y93" i="5"/>
  <c r="T82" i="5"/>
  <c r="O81" i="5"/>
  <c r="J80" i="5"/>
  <c r="E79" i="5"/>
  <c r="AA77" i="5"/>
  <c r="V76" i="5"/>
  <c r="P66" i="5"/>
  <c r="J65" i="5"/>
  <c r="D64" i="5"/>
  <c r="X62" i="5"/>
  <c r="R61" i="5"/>
  <c r="L60" i="5"/>
  <c r="F50" i="5"/>
  <c r="Z48" i="5"/>
  <c r="V47" i="5"/>
  <c r="X46" i="5"/>
  <c r="B46" i="5"/>
  <c r="H45" i="5"/>
  <c r="M44" i="5"/>
  <c r="T34" i="5"/>
  <c r="Z33" i="5"/>
  <c r="H33" i="5"/>
  <c r="O32" i="5"/>
  <c r="V31" i="5"/>
  <c r="C31" i="5"/>
  <c r="J30" i="5"/>
  <c r="Q29" i="5"/>
  <c r="W28" i="5"/>
  <c r="E28" i="5"/>
  <c r="Q4" i="5"/>
  <c r="L5" i="5"/>
  <c r="H6" i="5"/>
  <c r="X6" i="5"/>
  <c r="Q7" i="5"/>
  <c r="J8" i="5"/>
  <c r="C9" i="5"/>
  <c r="S9" i="5"/>
  <c r="L10" i="5"/>
  <c r="B14" i="5"/>
  <c r="N12" i="5"/>
  <c r="F13" i="5"/>
  <c r="V13" i="5"/>
  <c r="N14" i="5"/>
  <c r="F15" i="5"/>
  <c r="V15" i="5"/>
  <c r="N16" i="5"/>
  <c r="F17" i="5"/>
  <c r="S17" i="5"/>
  <c r="H18" i="5"/>
  <c r="T18" i="5"/>
  <c r="I20" i="5"/>
  <c r="U20" i="5"/>
  <c r="I21" i="5"/>
  <c r="V21" i="5"/>
  <c r="I22" i="5"/>
  <c r="U22" i="5"/>
  <c r="E23" i="5"/>
  <c r="N23" i="5"/>
  <c r="W23" i="5"/>
  <c r="G24" i="5"/>
  <c r="Q24" i="5"/>
  <c r="Z24" i="5"/>
  <c r="J25" i="5"/>
  <c r="S25" i="5"/>
  <c r="C26" i="5"/>
  <c r="L26" i="5"/>
  <c r="U26" i="5"/>
  <c r="B8" i="5"/>
  <c r="T72" i="5"/>
  <c r="F41" i="5"/>
  <c r="G205" i="5"/>
  <c r="S151" i="5"/>
  <c r="P129" i="5"/>
  <c r="L126" i="5"/>
  <c r="B115" i="5"/>
  <c r="Y112" i="5"/>
  <c r="G111" i="5"/>
  <c r="T109" i="5"/>
  <c r="O99" i="5"/>
  <c r="J98" i="5"/>
  <c r="E97" i="5"/>
  <c r="AA95" i="5"/>
  <c r="V94" i="5"/>
  <c r="Q93" i="5"/>
  <c r="L82" i="5"/>
  <c r="G81" i="5"/>
  <c r="B80" i="5"/>
  <c r="X78" i="5"/>
  <c r="S77" i="5"/>
  <c r="N76" i="5"/>
  <c r="H66" i="5"/>
  <c r="B65" i="5"/>
  <c r="V63" i="5"/>
  <c r="P62" i="5"/>
  <c r="J61" i="5"/>
  <c r="D60" i="5"/>
  <c r="X49" i="5"/>
  <c r="R48" i="5"/>
  <c r="O47" i="5"/>
  <c r="R46" i="5"/>
  <c r="X45" i="5"/>
  <c r="B45" i="5"/>
  <c r="H44" i="5"/>
  <c r="O34" i="5"/>
  <c r="V33" i="5"/>
  <c r="D33" i="5"/>
  <c r="J32" i="5"/>
  <c r="Q31" i="5"/>
  <c r="X30" i="5"/>
  <c r="E30" i="5"/>
  <c r="L29" i="5"/>
  <c r="S28" i="5"/>
  <c r="C4" i="5"/>
  <c r="V4" i="5"/>
  <c r="Q5" i="5"/>
  <c r="L6" i="5"/>
  <c r="E7" i="5"/>
  <c r="U7" i="5"/>
  <c r="N8" i="5"/>
  <c r="G9" i="5"/>
  <c r="W9" i="5"/>
  <c r="P10" i="5"/>
  <c r="B18" i="5"/>
  <c r="R12" i="5"/>
  <c r="J13" i="5"/>
  <c r="Z13" i="5"/>
  <c r="R14" i="5"/>
  <c r="J15" i="5"/>
  <c r="Z15" i="5"/>
  <c r="R16" i="5"/>
  <c r="H17" i="5"/>
  <c r="T17" i="5"/>
  <c r="J18" i="5"/>
  <c r="V18" i="5"/>
  <c r="J20" i="5"/>
  <c r="W20" i="5"/>
  <c r="J21" i="5"/>
  <c r="X21" i="5"/>
  <c r="K22" i="5"/>
  <c r="V22" i="5"/>
  <c r="F23" i="5"/>
  <c r="O23" i="5"/>
  <c r="X23" i="5"/>
  <c r="I24" i="5"/>
  <c r="R24" i="5"/>
  <c r="B25" i="5"/>
  <c r="K25" i="5"/>
  <c r="T25" i="5"/>
  <c r="D26" i="5"/>
  <c r="M26" i="5"/>
  <c r="W26" i="5"/>
  <c r="B9" i="5"/>
  <c r="M65" i="5"/>
  <c r="K45" i="5"/>
  <c r="E34" i="5"/>
  <c r="G31" i="5"/>
  <c r="B29" i="5"/>
  <c r="N4" i="5"/>
  <c r="N7" i="5"/>
  <c r="W8" i="5"/>
  <c r="Y10" i="5"/>
  <c r="C13" i="5"/>
  <c r="C15" i="5"/>
  <c r="C17" i="5"/>
  <c r="E20" i="5"/>
  <c r="R21" i="5"/>
  <c r="L23" i="5"/>
  <c r="W24" i="5"/>
  <c r="S26" i="5"/>
  <c r="H53" i="5"/>
  <c r="G110" i="5"/>
  <c r="J96" i="5"/>
  <c r="V82" i="5"/>
  <c r="B78" i="5"/>
  <c r="F64" i="5"/>
  <c r="N60" i="5"/>
  <c r="B49" i="5"/>
  <c r="J45" i="5"/>
  <c r="J33" i="5"/>
  <c r="X31" i="5"/>
  <c r="S29" i="5"/>
  <c r="O4" i="5"/>
  <c r="O7" i="5"/>
  <c r="X8" i="5"/>
  <c r="L12" i="5"/>
  <c r="T13" i="5"/>
  <c r="T15" i="5"/>
  <c r="F18" i="5"/>
  <c r="G20" i="5"/>
  <c r="T21" i="5"/>
  <c r="D23" i="5"/>
  <c r="F24" i="5"/>
  <c r="I25" i="5"/>
  <c r="K26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<sst xmlns="http://schemas.openxmlformats.org/spreadsheetml/2006/main" count="8994" uniqueCount="695">
  <si>
    <t>Veteran</t>
  </si>
  <si>
    <t>Lot</t>
  </si>
  <si>
    <t>Grave</t>
  </si>
  <si>
    <t>Index</t>
  </si>
  <si>
    <t>Index Value</t>
  </si>
  <si>
    <t>Mnt</t>
  </si>
  <si>
    <t>KEY:</t>
  </si>
  <si>
    <t>has Monument</t>
  </si>
  <si>
    <t>grave occupied</t>
  </si>
  <si>
    <t>Available</t>
  </si>
  <si>
    <t>North --&gt;</t>
  </si>
  <si>
    <t>This physical representation allows for locations and adjancencies to be seen more easily.</t>
  </si>
  <si>
    <t>Int.</t>
  </si>
  <si>
    <t>Notes:</t>
  </si>
  <si>
    <t>If more than 1 person is listed for a grave, the entry only appears once (1 physical grave prurchase) and the names may be truncated.</t>
  </si>
  <si>
    <t>Sec</t>
  </si>
  <si>
    <t>LOT</t>
  </si>
  <si>
    <t>Gr</t>
  </si>
  <si>
    <t>CR</t>
  </si>
  <si>
    <t>Int</t>
  </si>
  <si>
    <t>Pre</t>
  </si>
  <si>
    <t>Name</t>
  </si>
  <si>
    <t>First</t>
  </si>
  <si>
    <t>Birth</t>
  </si>
  <si>
    <t>Death</t>
  </si>
  <si>
    <t>Age</t>
  </si>
  <si>
    <t>Relation</t>
  </si>
  <si>
    <t>MaidenName</t>
  </si>
  <si>
    <t>Vet</t>
  </si>
  <si>
    <t>Details</t>
  </si>
  <si>
    <t>Verified</t>
  </si>
  <si>
    <t>Monument</t>
  </si>
  <si>
    <t>MN</t>
  </si>
  <si>
    <t>A 'space' exported from Access that should be a 'blank' will fail the Vlookup.</t>
  </si>
  <si>
    <t>The Vlookup function may fail to identify monuments or availability. The 'blanks' from the appropriate data column should be selected and cleared (deleted).</t>
  </si>
  <si>
    <t>The 'Name' field needs to be 'cleared' if empty to allow the name/available cell to be viewed as 'Green'.</t>
  </si>
  <si>
    <t>If more than 1 person is listed for a grave, only the 1st entry shows on the map. The 1st may not be interred but the 2nd is.</t>
  </si>
  <si>
    <t>Do Not Edit</t>
  </si>
  <si>
    <t>If more than 1 person is listed for a grave, the entry only appears once (1 physical grave purrchase) and the names may be truncated.</t>
  </si>
  <si>
    <t>new lookup table</t>
  </si>
  <si>
    <t>J</t>
  </si>
  <si>
    <t>Entrance</t>
  </si>
  <si>
    <t>#1</t>
  </si>
  <si>
    <t xml:space="preserve"> </t>
  </si>
  <si>
    <t>Middle Road</t>
  </si>
  <si>
    <t>Avail</t>
  </si>
  <si>
    <t>New J Index lookup used starting 20130115</t>
  </si>
  <si>
    <t xml:space="preserve">An Index value is calculated that is based on a row and column location within the J-Section. </t>
  </si>
  <si>
    <t>The J and K sections are grid based layouts which differs from the older sections.</t>
  </si>
  <si>
    <t>This spreadsheet is used to provide a 'physical' representation of the J-Section as well as adding the Availability Map.</t>
  </si>
  <si>
    <t>To update the data, only edit or overlay the data on the 'Qry_Rpt_Section_J' tab.</t>
  </si>
  <si>
    <t>Key</t>
  </si>
  <si>
    <t>= Not Available</t>
  </si>
  <si>
    <t>The new Section-J Cremation Park Area has been added</t>
  </si>
  <si>
    <t>C</t>
  </si>
  <si>
    <t>P</t>
  </si>
  <si>
    <t>Boehmke</t>
  </si>
  <si>
    <t>Richard</t>
  </si>
  <si>
    <t>Patricia</t>
  </si>
  <si>
    <t>Cremation Park</t>
  </si>
  <si>
    <t>(toes)</t>
  </si>
  <si>
    <t>X</t>
  </si>
  <si>
    <t>Kase</t>
  </si>
  <si>
    <t>Greg</t>
  </si>
  <si>
    <t>Bonnie</t>
  </si>
  <si>
    <r>
      <t>J&amp;K, Odd # rows, monuments face</t>
    </r>
    <r>
      <rPr>
        <b/>
        <sz val="14"/>
        <rFont val="Arial"/>
        <family val="2"/>
      </rPr>
      <t xml:space="preserve"> WEST</t>
    </r>
    <r>
      <rPr>
        <sz val="14"/>
        <rFont val="Arial"/>
        <family val="2"/>
      </rPr>
      <t xml:space="preserve"> (toward Middle Road)</t>
    </r>
  </si>
  <si>
    <r>
      <t xml:space="preserve">J&amp;K, Even # rows, monuments face </t>
    </r>
    <r>
      <rPr>
        <b/>
        <sz val="14"/>
        <rFont val="Arial"/>
        <family val="2"/>
      </rPr>
      <t>EAST</t>
    </r>
  </si>
  <si>
    <t>McClurg</t>
  </si>
  <si>
    <t>5/12/2014</t>
  </si>
  <si>
    <t>75</t>
  </si>
  <si>
    <t>wf of Richard W.</t>
  </si>
  <si>
    <t>Lucas</t>
  </si>
  <si>
    <t>Not Available</t>
  </si>
  <si>
    <t>Tree</t>
  </si>
  <si>
    <t>2/16/1951</t>
  </si>
  <si>
    <t>wf of Greg</t>
  </si>
  <si>
    <t>2/20/1964</t>
  </si>
  <si>
    <t>Joyce</t>
  </si>
  <si>
    <t>Grady</t>
  </si>
  <si>
    <t>87</t>
  </si>
  <si>
    <t>Wilson</t>
  </si>
  <si>
    <t>Scott</t>
  </si>
  <si>
    <t>Fred</t>
  </si>
  <si>
    <t>Dinkens</t>
  </si>
  <si>
    <t>Gloria</t>
  </si>
  <si>
    <t>dau of Mary Gilbert, wf of James</t>
  </si>
  <si>
    <t>Gilbert</t>
  </si>
  <si>
    <t>Johnson, Jr.</t>
  </si>
  <si>
    <t>Ross</t>
  </si>
  <si>
    <t>7/29/2020</t>
  </si>
  <si>
    <t>50</t>
  </si>
  <si>
    <t>son of Gloria Dinkens</t>
  </si>
  <si>
    <t>Love</t>
  </si>
  <si>
    <t>Taji</t>
  </si>
  <si>
    <t>10/25/2016</t>
  </si>
  <si>
    <t>8/13/2017</t>
  </si>
  <si>
    <t>grand dau of Gloria Dinkens, dau of Jason Love &amp; Dionca Nelson</t>
  </si>
  <si>
    <t>Cherub/Infant casket</t>
  </si>
  <si>
    <t>James</t>
  </si>
  <si>
    <t>hus of Gloria</t>
  </si>
  <si>
    <t>Mary</t>
  </si>
  <si>
    <t>8/9/1933</t>
  </si>
  <si>
    <t>9/10/2016</t>
  </si>
  <si>
    <t>83</t>
  </si>
  <si>
    <t>Mother of Gloria Dinkens</t>
  </si>
  <si>
    <t>Rayam</t>
  </si>
  <si>
    <t>hus of Bonnie</t>
  </si>
  <si>
    <t>Silverstein</t>
  </si>
  <si>
    <t>William</t>
  </si>
  <si>
    <t>10/20/2018</t>
  </si>
  <si>
    <t>65</t>
  </si>
  <si>
    <t>hus of Carol Silverstein</t>
  </si>
  <si>
    <t>Diane</t>
  </si>
  <si>
    <t>Cook</t>
  </si>
  <si>
    <t>Louise</t>
  </si>
  <si>
    <t>Akins</t>
  </si>
  <si>
    <t>Bernard</t>
  </si>
  <si>
    <t>8/9/1944</t>
  </si>
  <si>
    <t>9/7/2018</t>
  </si>
  <si>
    <t>74</t>
  </si>
  <si>
    <t>Son of Richard &amp; Clara</t>
  </si>
  <si>
    <t>Bean</t>
  </si>
  <si>
    <t>Janet</t>
  </si>
  <si>
    <t>Charles, Jr.</t>
  </si>
  <si>
    <t>hus of Ruth M.</t>
  </si>
  <si>
    <t>Ruth</t>
  </si>
  <si>
    <t>9/29/1926</t>
  </si>
  <si>
    <t>11/26/2016</t>
  </si>
  <si>
    <t>90</t>
  </si>
  <si>
    <t>wf of Charles J.,Sr.</t>
  </si>
  <si>
    <t>Van Camp</t>
  </si>
  <si>
    <t>Cindy</t>
  </si>
  <si>
    <t>Andrus</t>
  </si>
  <si>
    <t>1/17/2020</t>
  </si>
  <si>
    <t>76</t>
  </si>
  <si>
    <t>hus of Audrey</t>
  </si>
  <si>
    <t>Audrey</t>
  </si>
  <si>
    <t>4/7/2021</t>
  </si>
  <si>
    <t>wf of Richard</t>
  </si>
  <si>
    <t>Boerman</t>
  </si>
  <si>
    <t>Xayaseng</t>
  </si>
  <si>
    <t>Keo</t>
  </si>
  <si>
    <t>father of Manosith</t>
  </si>
  <si>
    <t>Liemthepha</t>
  </si>
  <si>
    <t>Bouasone</t>
  </si>
  <si>
    <t>father of Anousack</t>
  </si>
  <si>
    <t>Road Berm</t>
  </si>
  <si>
    <t>Antonio</t>
  </si>
  <si>
    <t>Pauline</t>
  </si>
  <si>
    <t>12/2/1970</t>
  </si>
  <si>
    <t>5/27/2015</t>
  </si>
  <si>
    <t>44</t>
  </si>
  <si>
    <t>wf of Edward</t>
  </si>
  <si>
    <t>Badillo</t>
  </si>
  <si>
    <t>Benjamin</t>
  </si>
  <si>
    <t>Mandy</t>
  </si>
  <si>
    <t>Lee</t>
  </si>
  <si>
    <t>Christian</t>
  </si>
  <si>
    <t>Rhinehart</t>
  </si>
  <si>
    <t>Anne</t>
  </si>
  <si>
    <t>11/18/2015</t>
  </si>
  <si>
    <t>mother of Sarah Ochs</t>
  </si>
  <si>
    <t>Rozwood</t>
  </si>
  <si>
    <t>Roberts</t>
  </si>
  <si>
    <t>Gael</t>
  </si>
  <si>
    <t>7/15/2020</t>
  </si>
  <si>
    <t>wf of Phillip</t>
  </si>
  <si>
    <t>McGill</t>
  </si>
  <si>
    <t>Phillip</t>
  </si>
  <si>
    <t>hus of Gael</t>
  </si>
  <si>
    <t>Newton</t>
  </si>
  <si>
    <t>Douglas</t>
  </si>
  <si>
    <t>hus of Elizabeth</t>
  </si>
  <si>
    <t>Elizabeth</t>
  </si>
  <si>
    <t>3/25/2021</t>
  </si>
  <si>
    <t>70</t>
  </si>
  <si>
    <t>wf of Donald (Bruce)</t>
  </si>
  <si>
    <t>Turk</t>
  </si>
  <si>
    <t>1/26/1941</t>
  </si>
  <si>
    <t>wf of Charles</t>
  </si>
  <si>
    <t>Jasper</t>
  </si>
  <si>
    <t>Charles</t>
  </si>
  <si>
    <t>8/15/1935</t>
  </si>
  <si>
    <t>10/9/2018</t>
  </si>
  <si>
    <t>hus of Ruth</t>
  </si>
  <si>
    <t>Boyon</t>
  </si>
  <si>
    <t>Lodewyk</t>
  </si>
  <si>
    <t>1935</t>
  </si>
  <si>
    <t>7/15/2019</t>
  </si>
  <si>
    <t>84</t>
  </si>
  <si>
    <t>hus of Maria</t>
  </si>
  <si>
    <t>Maria</t>
  </si>
  <si>
    <t>1940</t>
  </si>
  <si>
    <t>wf of Lodewyk</t>
  </si>
  <si>
    <t>Zangrando</t>
  </si>
  <si>
    <t>Robert</t>
  </si>
  <si>
    <t>2/22/2019</t>
  </si>
  <si>
    <t>86</t>
  </si>
  <si>
    <t>hus of Lisa Pace</t>
  </si>
  <si>
    <t>Steel Vault used</t>
  </si>
  <si>
    <t>Pace</t>
  </si>
  <si>
    <t>Lisa</t>
  </si>
  <si>
    <t>wf R. Zangrando</t>
  </si>
  <si>
    <t>Flynn</t>
  </si>
  <si>
    <t>1932</t>
  </si>
  <si>
    <t>10/15/2018</t>
  </si>
  <si>
    <t>Harding</t>
  </si>
  <si>
    <t>Reginald</t>
  </si>
  <si>
    <t>hus of Doris</t>
  </si>
  <si>
    <t>Doris</t>
  </si>
  <si>
    <t>wf of Reginald</t>
  </si>
  <si>
    <t>Harding-Shanks</t>
  </si>
  <si>
    <t>Kathleen</t>
  </si>
  <si>
    <t>3/3/1958</t>
  </si>
  <si>
    <t>11/1/2015</t>
  </si>
  <si>
    <t>57</t>
  </si>
  <si>
    <t>dau of Doris and Bert Harding</t>
  </si>
  <si>
    <t>Muller</t>
  </si>
  <si>
    <t>Carol</t>
  </si>
  <si>
    <t>Dean</t>
  </si>
  <si>
    <t>Family</t>
  </si>
  <si>
    <t>Alan</t>
  </si>
  <si>
    <t>11/25/1954</t>
  </si>
  <si>
    <t>hus of Carla</t>
  </si>
  <si>
    <t>Carla</t>
  </si>
  <si>
    <t>8/31/1950</t>
  </si>
  <si>
    <t>9/17/2019</t>
  </si>
  <si>
    <t>69</t>
  </si>
  <si>
    <t>wf of Alan</t>
  </si>
  <si>
    <t>Boerner</t>
  </si>
  <si>
    <t>Sturgis</t>
  </si>
  <si>
    <t>Daniel</t>
  </si>
  <si>
    <t>12/20/1961</t>
  </si>
  <si>
    <t>Hus of Patricia</t>
  </si>
  <si>
    <t>12/7/1962</t>
  </si>
  <si>
    <t>1/1/2019</t>
  </si>
  <si>
    <t>56</t>
  </si>
  <si>
    <t>Wf of Daniel</t>
  </si>
  <si>
    <t>Mack</t>
  </si>
  <si>
    <t>Susan</t>
  </si>
  <si>
    <t>Sister to Barbara Terenzi</t>
  </si>
  <si>
    <t>Terenzi</t>
  </si>
  <si>
    <t>Arthur</t>
  </si>
  <si>
    <t>hus to Barbara</t>
  </si>
  <si>
    <t>Barbara</t>
  </si>
  <si>
    <t>Sister to Susan Mack Wf to Arthur</t>
  </si>
  <si>
    <t>Lehmann</t>
  </si>
  <si>
    <t>Son in law to Barb and Art Terenzi</t>
  </si>
  <si>
    <t>Joseph</t>
  </si>
  <si>
    <t>12/28/1972</t>
  </si>
  <si>
    <t>8/28/2019</t>
  </si>
  <si>
    <t>46</t>
  </si>
  <si>
    <t>son of Bob &amp; Carol</t>
  </si>
  <si>
    <t>Sherwood</t>
  </si>
  <si>
    <t>Karen</t>
  </si>
  <si>
    <t>12/8/1955</t>
  </si>
  <si>
    <t>Carol Harding's sister</t>
  </si>
  <si>
    <t>wf of Robert</t>
  </si>
  <si>
    <t>Robert (Bob)</t>
  </si>
  <si>
    <t>7/3/1956</t>
  </si>
  <si>
    <t>hus of Carol</t>
  </si>
  <si>
    <t>Santiago</t>
  </si>
  <si>
    <t>Fitzpatrick</t>
  </si>
  <si>
    <t>Kenneth</t>
  </si>
  <si>
    <t>6/10/1939</t>
  </si>
  <si>
    <t>10/1/2017</t>
  </si>
  <si>
    <t>78</t>
  </si>
  <si>
    <t>Friend to Barry Santiago</t>
  </si>
  <si>
    <t>Haas</t>
  </si>
  <si>
    <t>Leonard</t>
  </si>
  <si>
    <t>1/13/1933</t>
  </si>
  <si>
    <t>9/15/2015</t>
  </si>
  <si>
    <t>82</t>
  </si>
  <si>
    <t>Spouse to Barry Santiago</t>
  </si>
  <si>
    <t>Barry</t>
  </si>
  <si>
    <t>6/26/1957</t>
  </si>
  <si>
    <t>vault to be next to Len Haas</t>
  </si>
  <si>
    <t>Pet</t>
  </si>
  <si>
    <t>Bonkers</t>
  </si>
  <si>
    <t>11/16/1987</t>
  </si>
  <si>
    <t>6/3/2005</t>
  </si>
  <si>
    <t>Pet - Dog of Barry</t>
  </si>
  <si>
    <t>ashes in Len Haas vault</t>
  </si>
  <si>
    <t>Fuller</t>
  </si>
  <si>
    <t>Earl</t>
  </si>
  <si>
    <t>6/3/1922</t>
  </si>
  <si>
    <t>7/16/2020</t>
  </si>
  <si>
    <t>98</t>
  </si>
  <si>
    <t>hus of Correne</t>
  </si>
  <si>
    <t>WWII</t>
  </si>
  <si>
    <t>5/31/1927</t>
  </si>
  <si>
    <t>wf of Earl</t>
  </si>
  <si>
    <t>Chaney</t>
  </si>
  <si>
    <t>Durfee</t>
  </si>
  <si>
    <t>Linda</t>
  </si>
  <si>
    <t>dau of Earl &amp; Correne</t>
  </si>
  <si>
    <t>Reverse Burial</t>
  </si>
  <si>
    <t>hus of Linda Durfee</t>
  </si>
  <si>
    <t>Washington</t>
  </si>
  <si>
    <t>Leeson</t>
  </si>
  <si>
    <t>2/24/1954</t>
  </si>
  <si>
    <t>hus of Linda</t>
  </si>
  <si>
    <t>9/8/1953</t>
  </si>
  <si>
    <t>wf of Lee</t>
  </si>
  <si>
    <t>son of Lee and Linda</t>
  </si>
  <si>
    <t>Inthalasy</t>
  </si>
  <si>
    <t>Karaphat</t>
  </si>
  <si>
    <t>father of Prasaya</t>
  </si>
  <si>
    <t>Prasaya</t>
  </si>
  <si>
    <t>brother of Phonesada Hoffman</t>
  </si>
  <si>
    <t>Saykeo</t>
  </si>
  <si>
    <t>mother of Prasaya</t>
  </si>
  <si>
    <t>Shaw</t>
  </si>
  <si>
    <t>5/23/1950</t>
  </si>
  <si>
    <t>8/2/2021</t>
  </si>
  <si>
    <t>71</t>
  </si>
  <si>
    <t>hus of Kathleen</t>
  </si>
  <si>
    <t>Navy</t>
  </si>
  <si>
    <t>1/19/1960</t>
  </si>
  <si>
    <t>wf of Douglas</t>
  </si>
  <si>
    <t>Thorpe</t>
  </si>
  <si>
    <t>Burkhardt</t>
  </si>
  <si>
    <t>Gail</t>
  </si>
  <si>
    <t>wf of Carl</t>
  </si>
  <si>
    <t>Carl</t>
  </si>
  <si>
    <t>hus of Gail</t>
  </si>
  <si>
    <t>Army</t>
  </si>
  <si>
    <t>Ferguson</t>
  </si>
  <si>
    <t>Fagan</t>
  </si>
  <si>
    <t>wf of Thomas</t>
  </si>
  <si>
    <t>Thomas</t>
  </si>
  <si>
    <t>5/8/2021</t>
  </si>
  <si>
    <t>hus of Diane</t>
  </si>
  <si>
    <t>Sossong</t>
  </si>
  <si>
    <t>Donna</t>
  </si>
  <si>
    <t>dau of Carol</t>
  </si>
  <si>
    <t>12/29/1970</t>
  </si>
  <si>
    <t>11/21/2016</t>
  </si>
  <si>
    <t>45</t>
  </si>
  <si>
    <t>son of Carol</t>
  </si>
  <si>
    <t>1/13/2021</t>
  </si>
  <si>
    <t>80</t>
  </si>
  <si>
    <t>Mother of Douglas and Donna, wf of Dwight</t>
  </si>
  <si>
    <t>Conley</t>
  </si>
  <si>
    <t>Dwight</t>
  </si>
  <si>
    <t>6/20/2018</t>
  </si>
  <si>
    <t>79</t>
  </si>
  <si>
    <t>Waderich</t>
  </si>
  <si>
    <t>Bonita</t>
  </si>
  <si>
    <t>6/10/1942</t>
  </si>
  <si>
    <t>7/30/2016</t>
  </si>
  <si>
    <t>wf of Dale</t>
  </si>
  <si>
    <t>Dale</t>
  </si>
  <si>
    <t>11/9/1940</t>
  </si>
  <si>
    <t>11/8/2019</t>
  </si>
  <si>
    <t>hus of Bonita</t>
  </si>
  <si>
    <t>Wilson Family</t>
  </si>
  <si>
    <t>Sandra</t>
  </si>
  <si>
    <t>Lummel</t>
  </si>
  <si>
    <t>9/1/1943</t>
  </si>
  <si>
    <t>11/29/2020</t>
  </si>
  <si>
    <t>77</t>
  </si>
  <si>
    <t>hus of Lisa</t>
  </si>
  <si>
    <t>Gianni</t>
  </si>
  <si>
    <t>Wilkerson</t>
  </si>
  <si>
    <t>Andrew</t>
  </si>
  <si>
    <t>12/4/1930</t>
  </si>
  <si>
    <t>12/15/2019</t>
  </si>
  <si>
    <t>89</t>
  </si>
  <si>
    <t>Fa of Scott, hus of Barbara</t>
  </si>
  <si>
    <t>Korea</t>
  </si>
  <si>
    <t>7/19/2021</t>
  </si>
  <si>
    <t>88</t>
  </si>
  <si>
    <t>Wf of Andrew A.</t>
  </si>
  <si>
    <t>Armstrong</t>
  </si>
  <si>
    <t>7/17/1948</t>
  </si>
  <si>
    <t>wf of John</t>
  </si>
  <si>
    <t>John</t>
  </si>
  <si>
    <t>8/24/1946</t>
  </si>
  <si>
    <t>12/16/2018</t>
  </si>
  <si>
    <t>72</t>
  </si>
  <si>
    <t>Louie</t>
  </si>
  <si>
    <t>2/14/2018</t>
  </si>
  <si>
    <t>Guci</t>
  </si>
  <si>
    <t>Vangjel</t>
  </si>
  <si>
    <t>fa in law of Raimonda Guci</t>
  </si>
  <si>
    <t>Dhorke</t>
  </si>
  <si>
    <t>wf of Vangjel, mo in law of Raimonda Guci</t>
  </si>
  <si>
    <t>Polizzi</t>
  </si>
  <si>
    <t>Philip</t>
  </si>
  <si>
    <t>8/4/1930</t>
  </si>
  <si>
    <t>9/6/2019</t>
  </si>
  <si>
    <t>Father of Thomas S.</t>
  </si>
  <si>
    <t>Yola</t>
  </si>
  <si>
    <t>1/16/1933</t>
  </si>
  <si>
    <t>9/8/2005</t>
  </si>
  <si>
    <t>wf of Philip Polizzi</t>
  </si>
  <si>
    <t>Urmson</t>
  </si>
  <si>
    <t>pending</t>
  </si>
  <si>
    <t>Schneider</t>
  </si>
  <si>
    <t>8/8/1967</t>
  </si>
  <si>
    <t>7/31/2021</t>
  </si>
  <si>
    <t>53</t>
  </si>
  <si>
    <t>Hus of Vita</t>
  </si>
  <si>
    <t>Vita</t>
  </si>
  <si>
    <t>4/9/1959</t>
  </si>
  <si>
    <t>wf of Andrew</t>
  </si>
  <si>
    <t>Guzzardi</t>
  </si>
  <si>
    <t>Parks</t>
  </si>
  <si>
    <t>Shirley</t>
  </si>
  <si>
    <t>Stephen</t>
  </si>
  <si>
    <t>dau of Joyce McClurg</t>
  </si>
  <si>
    <t>Payment Plan 7/18/2014</t>
  </si>
  <si>
    <t>8/14/1936</t>
  </si>
  <si>
    <t>8/8/1938</t>
  </si>
  <si>
    <t>Gauger</t>
  </si>
  <si>
    <t>12/4/1951</t>
  </si>
  <si>
    <t>wf of Russell</t>
  </si>
  <si>
    <t>Poleszak</t>
  </si>
  <si>
    <t>Russell</t>
  </si>
  <si>
    <t>3/1/1952</t>
  </si>
  <si>
    <t>12/31/2020</t>
  </si>
  <si>
    <t>68</t>
  </si>
  <si>
    <t>hus of Barbara</t>
  </si>
  <si>
    <t>Sanzotta</t>
  </si>
  <si>
    <t>Alma</t>
  </si>
  <si>
    <t>1926</t>
  </si>
  <si>
    <t>6/8/2014</t>
  </si>
  <si>
    <t>Christmas</t>
  </si>
  <si>
    <t>Jerome</t>
  </si>
  <si>
    <t>Bench</t>
  </si>
  <si>
    <t>Memorial Bench</t>
  </si>
  <si>
    <t>Comfort</t>
  </si>
  <si>
    <t>Waldo</t>
  </si>
  <si>
    <t>11/7/2020</t>
  </si>
  <si>
    <t>brother of Webb Comfort</t>
  </si>
  <si>
    <t>Rice</t>
  </si>
  <si>
    <t>Beverly</t>
  </si>
  <si>
    <t>6/12/1948</t>
  </si>
  <si>
    <t>1/24/2019</t>
  </si>
  <si>
    <t>dau of Dorothy Sheets, sister of James Sheets</t>
  </si>
  <si>
    <t>Sheets</t>
  </si>
  <si>
    <t>hus: Jim Rice (Oakland, CA)</t>
  </si>
  <si>
    <t>Hamilton</t>
  </si>
  <si>
    <t>Phylis</t>
  </si>
  <si>
    <t>1939</t>
  </si>
  <si>
    <t>12/11/2017</t>
  </si>
  <si>
    <t>Ostrowski, Jr.</t>
  </si>
  <si>
    <t>Chester</t>
  </si>
  <si>
    <t>4/22/2015</t>
  </si>
  <si>
    <t>41</t>
  </si>
  <si>
    <t>hus of Jill, son of Chester Sr. and Betty</t>
  </si>
  <si>
    <t>Ostrowski, Sr.</t>
  </si>
  <si>
    <t>Hus of Betty</t>
  </si>
  <si>
    <t>Alphonso</t>
  </si>
  <si>
    <t>5/30/2020</t>
  </si>
  <si>
    <t>brother of Brenda</t>
  </si>
  <si>
    <t>Ostrowski</t>
  </si>
  <si>
    <t>Betty</t>
  </si>
  <si>
    <t>wf of Chester Sr.</t>
  </si>
  <si>
    <t>Thomas III</t>
  </si>
  <si>
    <t>George</t>
  </si>
  <si>
    <t>1941</t>
  </si>
  <si>
    <t>1/25/2018</t>
  </si>
  <si>
    <t>hus of Billie</t>
  </si>
  <si>
    <t>Barone</t>
  </si>
  <si>
    <t>Michael</t>
  </si>
  <si>
    <t>4/27/2016</t>
  </si>
  <si>
    <t>62</t>
  </si>
  <si>
    <t>Meyer</t>
  </si>
  <si>
    <t>Wiemer</t>
  </si>
  <si>
    <t>Kooymans</t>
  </si>
  <si>
    <t>Hart</t>
  </si>
  <si>
    <t>11/15/1943</t>
  </si>
  <si>
    <t>wf of Richard (Dan)</t>
  </si>
  <si>
    <t>Harpole</t>
  </si>
  <si>
    <t>Nicholas</t>
  </si>
  <si>
    <t>Medina</t>
  </si>
  <si>
    <t>Raquel</t>
  </si>
  <si>
    <t>Orlando</t>
  </si>
  <si>
    <t>hus of Raquel</t>
  </si>
  <si>
    <t>Claribel</t>
  </si>
  <si>
    <t>Ramon</t>
  </si>
  <si>
    <t>Medina Sr.</t>
  </si>
  <si>
    <t>hus of Claribel</t>
  </si>
  <si>
    <t>Alsacia</t>
  </si>
  <si>
    <t>Medina Jr.</t>
  </si>
  <si>
    <t>hus of Alsacia</t>
  </si>
  <si>
    <t>Ransom</t>
  </si>
  <si>
    <t>Evelyn</t>
  </si>
  <si>
    <t>Saint-Joy</t>
  </si>
  <si>
    <t>Luther</t>
  </si>
  <si>
    <t>Margaret</t>
  </si>
  <si>
    <t>Lussene</t>
  </si>
  <si>
    <t>Kruzinski</t>
  </si>
  <si>
    <t>Mark</t>
  </si>
  <si>
    <t>Slynko</t>
  </si>
  <si>
    <t>Eva</t>
  </si>
  <si>
    <t>Walentyn</t>
  </si>
  <si>
    <t>Chapman</t>
  </si>
  <si>
    <t>Tara</t>
  </si>
  <si>
    <t>Jane</t>
  </si>
  <si>
    <t>Miller</t>
  </si>
  <si>
    <t>6/20/2022</t>
  </si>
  <si>
    <t>Hus of Mary</t>
  </si>
  <si>
    <t>11/20/2016</t>
  </si>
  <si>
    <t>Father of Mark</t>
  </si>
  <si>
    <t>11/5/2014</t>
  </si>
  <si>
    <t>Mother of Mark</t>
  </si>
  <si>
    <t>White</t>
  </si>
  <si>
    <t>Mother of Norwood, Jr.</t>
  </si>
  <si>
    <t>Norwood, Sr.</t>
  </si>
  <si>
    <t>Father of Norwood, Jr.</t>
  </si>
  <si>
    <t>wf of Walentyn</t>
  </si>
  <si>
    <t>hus of Eva</t>
  </si>
  <si>
    <t>8/29/1943</t>
  </si>
  <si>
    <t>3/26/1942</t>
  </si>
  <si>
    <t>11/15/1935</t>
  </si>
  <si>
    <t>6/6/2000</t>
  </si>
  <si>
    <t>64</t>
  </si>
  <si>
    <t>6/28/2021</t>
  </si>
  <si>
    <t>son of Lussene</t>
  </si>
  <si>
    <t>wf of Lussene</t>
  </si>
  <si>
    <t>hus of Margaret</t>
  </si>
  <si>
    <t>3/7/1946</t>
  </si>
  <si>
    <t>10/20/1942</t>
  </si>
  <si>
    <t>hus of Tara</t>
  </si>
  <si>
    <t>5/16/1932</t>
  </si>
  <si>
    <t>wf of Ramon Medina Jr.</t>
  </si>
  <si>
    <t>wf of Ramon Medina Sr.</t>
  </si>
  <si>
    <t>Caminero De Medina</t>
  </si>
  <si>
    <t>37</t>
  </si>
  <si>
    <t>wf of Orlando Medina</t>
  </si>
  <si>
    <t>7/30/1955</t>
  </si>
  <si>
    <t>Letourneau</t>
  </si>
  <si>
    <t>hus of Catherine</t>
  </si>
  <si>
    <t>Catherine</t>
  </si>
  <si>
    <t>10/22/2021</t>
  </si>
  <si>
    <t>wf of George</t>
  </si>
  <si>
    <t>Lewis</t>
  </si>
  <si>
    <t>Chanthabandith</t>
  </si>
  <si>
    <t>Douangmala</t>
  </si>
  <si>
    <t>wf of Thongkham, mthr of Nika</t>
  </si>
  <si>
    <t>Thongkham</t>
  </si>
  <si>
    <t>11/8/2022</t>
  </si>
  <si>
    <t>hus of Douangmala</t>
  </si>
  <si>
    <t>hus of Jane</t>
  </si>
  <si>
    <t>11/15/2022</t>
  </si>
  <si>
    <t>81</t>
  </si>
  <si>
    <t>Gabriel</t>
  </si>
  <si>
    <t>hus of Janet</t>
  </si>
  <si>
    <t>12/18/2021</t>
  </si>
  <si>
    <t>10/31/2021</t>
  </si>
  <si>
    <t>son of David &amp; Gina</t>
  </si>
  <si>
    <t>1930</t>
  </si>
  <si>
    <t>hus of Patricia</t>
  </si>
  <si>
    <t>1/30/2022</t>
  </si>
  <si>
    <t>Grace</t>
  </si>
  <si>
    <t>sister of Rita McCarthy</t>
  </si>
  <si>
    <t>McCarthy</t>
  </si>
  <si>
    <t>Rita</t>
  </si>
  <si>
    <t>Quaring</t>
  </si>
  <si>
    <t>hus of Cindy</t>
  </si>
  <si>
    <t>Angelina</t>
  </si>
  <si>
    <t>mother of Thomas Quaring</t>
  </si>
  <si>
    <t>Jenks</t>
  </si>
  <si>
    <t>Fay</t>
  </si>
  <si>
    <t>Sihto</t>
  </si>
  <si>
    <t>Gaskill</t>
  </si>
  <si>
    <t>Rachel</t>
  </si>
  <si>
    <t>Frederick</t>
  </si>
  <si>
    <t>Brady</t>
  </si>
  <si>
    <t>Kevin</t>
  </si>
  <si>
    <t>Fetsyak</t>
  </si>
  <si>
    <t>Roman</t>
  </si>
  <si>
    <t>Theis</t>
  </si>
  <si>
    <t>Monica</t>
  </si>
  <si>
    <t>David</t>
  </si>
  <si>
    <t>Rybinski</t>
  </si>
  <si>
    <t>Steven</t>
  </si>
  <si>
    <t>55</t>
  </si>
  <si>
    <t>66</t>
  </si>
  <si>
    <t>67</t>
  </si>
  <si>
    <t>Scott, Sr.</t>
  </si>
  <si>
    <t>5/23/1934</t>
  </si>
  <si>
    <t>9/10/2020</t>
  </si>
  <si>
    <t>85</t>
  </si>
  <si>
    <t>3/28/1970</t>
  </si>
  <si>
    <t>9/24/1965</t>
  </si>
  <si>
    <t>3/9/1938</t>
  </si>
  <si>
    <t>Urn in Mark's casket</t>
  </si>
  <si>
    <t>3/10/1939</t>
  </si>
  <si>
    <t>1/11/2023</t>
  </si>
  <si>
    <t>1/8/1942</t>
  </si>
  <si>
    <t>Erin</t>
  </si>
  <si>
    <t>wf of Steven</t>
  </si>
  <si>
    <t>hus of Erin</t>
  </si>
  <si>
    <t>11/7/2023</t>
  </si>
  <si>
    <t>wf of Scott</t>
  </si>
  <si>
    <t>Hagedorn</t>
  </si>
  <si>
    <t>hus of Monica</t>
  </si>
  <si>
    <t>4/28/1937</t>
  </si>
  <si>
    <t>9/25/2023</t>
  </si>
  <si>
    <t>grandfather of Katie Burns, hus of Rachel</t>
  </si>
  <si>
    <t>1/2/1942</t>
  </si>
  <si>
    <t>4/30/2023</t>
  </si>
  <si>
    <t>grandmother of Katie Burns, wf of Frederick</t>
  </si>
  <si>
    <t>Klee</t>
  </si>
  <si>
    <t>3/28/2003</t>
  </si>
  <si>
    <t>9/6/2023</t>
  </si>
  <si>
    <t>20</t>
  </si>
  <si>
    <t>son of Yuriy &amp; Nataliya</t>
  </si>
  <si>
    <t>4/11/1944</t>
  </si>
  <si>
    <t>7/1/2022</t>
  </si>
  <si>
    <t>1/5/1984</t>
  </si>
  <si>
    <t>12/21/2021</t>
  </si>
  <si>
    <t>Finley</t>
  </si>
  <si>
    <t>6/13/2023</t>
  </si>
  <si>
    <t>5/10/1934</t>
  </si>
  <si>
    <t>5/7/1935</t>
  </si>
  <si>
    <t>12/6/1940</t>
  </si>
  <si>
    <t>7/28/1938</t>
  </si>
  <si>
    <t>3/27/1932</t>
  </si>
  <si>
    <t>7/4/1956</t>
  </si>
  <si>
    <t>1/10/2023</t>
  </si>
  <si>
    <t>wf of Tim</t>
  </si>
  <si>
    <t>Tim</t>
  </si>
  <si>
    <t>hus of Rita</t>
  </si>
  <si>
    <t>1/18/1941</t>
  </si>
  <si>
    <t>11/17/1938</t>
  </si>
  <si>
    <t>7/4/1952</t>
  </si>
  <si>
    <t>11/20/1952</t>
  </si>
  <si>
    <t>6/2/1980</t>
  </si>
  <si>
    <t>12/12/2023</t>
  </si>
  <si>
    <t>7/8/1942</t>
  </si>
  <si>
    <t>Albert</t>
  </si>
  <si>
    <t>5/29/1934</t>
  </si>
  <si>
    <t>2/1/2023</t>
  </si>
  <si>
    <t>mother of Amy McGeough</t>
  </si>
  <si>
    <t>12/1/1933</t>
  </si>
  <si>
    <t>1/1/2021</t>
  </si>
  <si>
    <t>hus of Fay Jenks</t>
  </si>
  <si>
    <t>This data is used by both the 'Section J Qry' map and the 'Availability' map.</t>
  </si>
  <si>
    <t>The source data is exported from the MWC Database (using Qry_Rpt_Section_J), in Excel format</t>
  </si>
  <si>
    <t>IMPORTANT: The Sec-J Cremation area uses decimal values for the 1/2 size graves.</t>
  </si>
  <si>
    <t>Enable the option shown below on the External Data - Excel screen in MS Access.</t>
  </si>
  <si>
    <t>CDS</t>
  </si>
  <si>
    <t>Thom</t>
  </si>
  <si>
    <t>Ayres</t>
  </si>
  <si>
    <t>Chalupiak</t>
  </si>
  <si>
    <t>Porey</t>
  </si>
  <si>
    <t>Tysall</t>
  </si>
  <si>
    <t/>
  </si>
  <si>
    <t>1/24/2024</t>
  </si>
  <si>
    <t>10/31/1959</t>
  </si>
  <si>
    <t>9/10/1960</t>
  </si>
  <si>
    <t>6/12/2024</t>
  </si>
  <si>
    <t>6/1/1947</t>
  </si>
  <si>
    <t>6/28/2024</t>
  </si>
  <si>
    <t>mother of Chip Ayres</t>
  </si>
  <si>
    <t>Chapman, Jr.</t>
  </si>
  <si>
    <t>son of George and Jane</t>
  </si>
  <si>
    <t>-</t>
  </si>
  <si>
    <t>Ken was not interred at Maplewood</t>
  </si>
  <si>
    <t>Caution: The 'Export data with formatting' option has changed the conditional formating.</t>
  </si>
  <si>
    <t>Make sure to export the data from Access DB with the Export with formating ON.</t>
  </si>
  <si>
    <t>Delete the 'Middle Name' column from the Database Excel export, then , into the 'Qry_Rpt_Section_J' tab.</t>
  </si>
  <si>
    <t>Seabrook</t>
  </si>
  <si>
    <t>Anthony</t>
  </si>
  <si>
    <t>Rickner</t>
  </si>
  <si>
    <t>Donald</t>
  </si>
  <si>
    <t>Ernstine</t>
  </si>
  <si>
    <t>Pampoukidis</t>
  </si>
  <si>
    <t>Anthimos</t>
  </si>
  <si>
    <t>father of Nikki Hall</t>
  </si>
  <si>
    <t>Saviengvong</t>
  </si>
  <si>
    <t>Souriya</t>
  </si>
  <si>
    <t>Lupiani</t>
  </si>
  <si>
    <t>Patrick</t>
  </si>
  <si>
    <t>Sally</t>
  </si>
  <si>
    <t>Shean</t>
  </si>
  <si>
    <t>Carpenter</t>
  </si>
  <si>
    <t>Andrea</t>
  </si>
  <si>
    <t>Larry</t>
  </si>
  <si>
    <t>wf of Larry</t>
  </si>
  <si>
    <t>hus of Andrea</t>
  </si>
  <si>
    <t>Young</t>
  </si>
  <si>
    <t>Roets</t>
  </si>
  <si>
    <t>Jennifer</t>
  </si>
  <si>
    <t>Meli</t>
  </si>
  <si>
    <t>Osgood</t>
  </si>
  <si>
    <t>Jackson</t>
  </si>
  <si>
    <t>Hattie Mae</t>
  </si>
  <si>
    <t>Elaine, Doug</t>
  </si>
  <si>
    <t>Dianne, Joseph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</si>
</sst>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MS Sans Serif"/>
    </font>
    <font>
      <sz val="8"/>
      <name val="MS Sans Serif"/>
      <family val="2"/>
    </font>
    <font>
      <b/>
      <sz val="10"/>
      <name val="MS Sans Serif"/>
      <family val="2"/>
    </font>
    <font>
      <b/>
      <sz val="12"/>
      <name val="MS Sans Serif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MS Sans Serif"/>
      <family val="2"/>
    </font>
    <font>
      <sz val="10"/>
      <color theme="0" tint="-0.249977111117893"/>
      <name val="MS Sans Serif"/>
      <family val="2"/>
    </font>
    <font>
      <b/>
      <sz val="10"/>
      <name val="Calibri"/>
      <family val="2"/>
    </font>
    <font>
      <sz val="12"/>
      <name val="MS Sans Serif"/>
      <family val="2"/>
    </font>
    <font>
      <b/>
      <sz val="11"/>
      <name val="Arial"/>
      <family val="2"/>
    </font>
    <font>
      <sz val="20"/>
      <name val="Arial Black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theme="0" tint="-0.14999847407452621"/>
      <name val="MS Sans Serif"/>
      <family val="2"/>
    </font>
    <font>
      <sz val="16"/>
      <name val="Arial"/>
      <family val="2"/>
    </font>
    <font>
      <sz val="16"/>
      <name val="MS Sans Serif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/>
    <xf numFmtId="0" fontId="4" fillId="0" borderId="0" xfId="0" applyFont="1"/>
    <xf numFmtId="0" fontId="5" fillId="0" borderId="0" xfId="0" applyFont="1"/>
    <xf numFmtId="14" fontId="0" fillId="0" borderId="0" xfId="0" applyNumberFormat="1" applyAlignment="1">
      <alignment vertical="center"/>
    </xf>
    <xf numFmtId="0" fontId="7" fillId="0" borderId="1" xfId="0" applyFont="1" applyBorder="1"/>
    <xf numFmtId="0" fontId="6" fillId="0" borderId="0" xfId="0" applyFont="1"/>
    <xf numFmtId="0" fontId="6" fillId="8" borderId="0" xfId="0" applyFont="1" applyFill="1"/>
    <xf numFmtId="0" fontId="0" fillId="8" borderId="0" xfId="0" applyFill="1"/>
    <xf numFmtId="0" fontId="0" fillId="9" borderId="0" xfId="0" applyFill="1"/>
    <xf numFmtId="0" fontId="8" fillId="8" borderId="0" xfId="0" applyFont="1" applyFill="1" applyAlignment="1">
      <alignment horizontal="center"/>
    </xf>
    <xf numFmtId="0" fontId="4" fillId="7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10" fillId="10" borderId="0" xfId="0" applyFont="1" applyFill="1" applyAlignment="1">
      <alignment horizontal="center"/>
    </xf>
    <xf numFmtId="0" fontId="0" fillId="12" borderId="1" xfId="0" applyFill="1" applyBorder="1"/>
    <xf numFmtId="0" fontId="6" fillId="11" borderId="1" xfId="0" applyFont="1" applyFill="1" applyBorder="1"/>
    <xf numFmtId="0" fontId="0" fillId="13" borderId="0" xfId="0" applyFill="1"/>
    <xf numFmtId="0" fontId="12" fillId="10" borderId="0" xfId="0" applyFont="1" applyFill="1" applyAlignment="1">
      <alignment horizontal="center" vertical="center"/>
    </xf>
    <xf numFmtId="0" fontId="0" fillId="14" borderId="0" xfId="0" applyFill="1"/>
    <xf numFmtId="0" fontId="0" fillId="14" borderId="1" xfId="0" applyFill="1" applyBorder="1"/>
    <xf numFmtId="0" fontId="0" fillId="14" borderId="1" xfId="0" applyFill="1" applyBorder="1" applyAlignment="1">
      <alignment horizontal="center"/>
    </xf>
    <xf numFmtId="0" fontId="3" fillId="13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" fillId="13" borderId="0" xfId="0" applyFont="1" applyFill="1" applyAlignment="1">
      <alignment horizontal="center"/>
    </xf>
    <xf numFmtId="0" fontId="13" fillId="13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7" fillId="0" borderId="2" xfId="0" applyFont="1" applyBorder="1"/>
    <xf numFmtId="0" fontId="7" fillId="0" borderId="0" xfId="0" applyFont="1"/>
    <xf numFmtId="0" fontId="9" fillId="6" borderId="3" xfId="0" applyFont="1" applyFill="1" applyBorder="1" applyAlignment="1">
      <alignment horizontal="left"/>
    </xf>
    <xf numFmtId="0" fontId="7" fillId="0" borderId="5" xfId="0" applyFont="1" applyBorder="1"/>
    <xf numFmtId="0" fontId="0" fillId="0" borderId="0" xfId="0" applyAlignment="1">
      <alignment horizontal="left"/>
    </xf>
    <xf numFmtId="0" fontId="3" fillId="0" borderId="6" xfId="0" applyFont="1" applyBorder="1" applyAlignment="1">
      <alignment horizontal="left"/>
    </xf>
    <xf numFmtId="0" fontId="9" fillId="4" borderId="5" xfId="0" applyFont="1" applyFill="1" applyBorder="1" applyAlignment="1">
      <alignment horizontal="left"/>
    </xf>
    <xf numFmtId="0" fontId="9" fillId="5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0" fillId="15" borderId="0" xfId="0" applyFill="1"/>
    <xf numFmtId="0" fontId="14" fillId="0" borderId="0" xfId="0" quotePrefix="1" applyFont="1"/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0" fillId="16" borderId="1" xfId="0" applyFill="1" applyBorder="1"/>
    <xf numFmtId="0" fontId="7" fillId="16" borderId="1" xfId="0" applyFont="1" applyFill="1" applyBorder="1"/>
    <xf numFmtId="0" fontId="0" fillId="16" borderId="0" xfId="0" applyFill="1"/>
    <xf numFmtId="0" fontId="7" fillId="16" borderId="0" xfId="0" applyFont="1" applyFill="1"/>
    <xf numFmtId="0" fontId="7" fillId="16" borderId="4" xfId="0" applyFont="1" applyFill="1" applyBorder="1"/>
    <xf numFmtId="0" fontId="16" fillId="0" borderId="0" xfId="0" applyFont="1"/>
    <xf numFmtId="0" fontId="17" fillId="0" borderId="0" xfId="0" applyFont="1"/>
    <xf numFmtId="0" fontId="9" fillId="0" borderId="0" xfId="0" applyFont="1"/>
    <xf numFmtId="0" fontId="0" fillId="17" borderId="1" xfId="0" applyFill="1" applyBorder="1"/>
    <xf numFmtId="0" fontId="7" fillId="17" borderId="1" xfId="0" applyFont="1" applyFill="1" applyBorder="1"/>
    <xf numFmtId="0" fontId="0" fillId="10" borderId="1" xfId="0" applyFill="1" applyBorder="1"/>
    <xf numFmtId="0" fontId="7" fillId="10" borderId="1" xfId="0" applyFont="1" applyFill="1" applyBorder="1"/>
    <xf numFmtId="0" fontId="0" fillId="17" borderId="0" xfId="0" applyFill="1"/>
    <xf numFmtId="0" fontId="0" fillId="17" borderId="0" xfId="0" applyFill="1" applyAlignment="1">
      <alignment horizontal="center"/>
    </xf>
    <xf numFmtId="0" fontId="3" fillId="17" borderId="0" xfId="0" applyFont="1" applyFill="1" applyAlignment="1">
      <alignment horizontal="center"/>
    </xf>
    <xf numFmtId="0" fontId="3" fillId="17" borderId="0" xfId="0" applyFont="1" applyFill="1" applyAlignment="1">
      <alignment horizontal="left"/>
    </xf>
    <xf numFmtId="0" fontId="9" fillId="17" borderId="0" xfId="0" applyFont="1" applyFill="1" applyAlignment="1">
      <alignment horizontal="left"/>
    </xf>
    <xf numFmtId="0" fontId="2" fillId="17" borderId="0" xfId="0" applyFont="1" applyFill="1" applyAlignment="1">
      <alignment horizontal="center"/>
    </xf>
    <xf numFmtId="0" fontId="0" fillId="17" borderId="0" xfId="0" applyFill="1" applyAlignment="1">
      <alignment horizontal="left"/>
    </xf>
    <xf numFmtId="0" fontId="6" fillId="17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14" fontId="4" fillId="0" borderId="0" xfId="0" quotePrefix="1" applyNumberFormat="1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0" xfId="0" applyAlignment="1">
      <alignment vertical="top"/>
    </xf>
    <xf numFmtId="0" fontId="18" fillId="0" borderId="16" xfId="0" applyFont="1" applyBorder="1" applyAlignment="1">
      <alignment horizontal="right" vertical="center" wrapText="1"/>
    </xf>
    <xf numFmtId="0" fontId="18" fillId="0" borderId="16" xfId="0" applyFont="1" applyBorder="1" applyAlignment="1">
      <alignment vertical="center" wrapText="1"/>
    </xf>
    <xf numFmtId="14" fontId="18" fillId="0" borderId="16" xfId="0" applyNumberFormat="1" applyFont="1" applyBorder="1" applyAlignment="1">
      <alignment horizontal="right" vertical="center" wrapText="1"/>
    </xf>
    <xf numFmtId="0" fontId="5" fillId="10" borderId="0" xfId="0" applyFont="1" applyFill="1"/>
    <xf numFmtId="0" fontId="0" fillId="10" borderId="0" xfId="0" applyFill="1" applyAlignment="1">
      <alignment vertical="top"/>
    </xf>
    <xf numFmtId="0" fontId="18" fillId="0" borderId="17" xfId="0" applyFont="1" applyBorder="1" applyAlignment="1">
      <alignment vertical="center" wrapText="1"/>
    </xf>
    <xf numFmtId="0" fontId="19" fillId="0" borderId="0" xfId="0" applyFont="1" applyAlignment="1">
      <alignment horizontal="left" vertical="top"/>
    </xf>
    <xf numFmtId="0" fontId="0" fillId="20" borderId="1" xfId="0" applyFill="1" applyBorder="1" applyAlignment="1">
      <alignment horizontal="center"/>
    </xf>
    <xf numFmtId="0" fontId="0" fillId="20" borderId="1" xfId="0" applyFill="1" applyBorder="1"/>
    <xf numFmtId="0" fontId="3" fillId="20" borderId="1" xfId="0" applyFont="1" applyFill="1" applyBorder="1" applyAlignment="1">
      <alignment horizontal="center"/>
    </xf>
    <xf numFmtId="0" fontId="2" fillId="20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center"/>
    </xf>
    <xf numFmtId="0" fontId="15" fillId="20" borderId="1" xfId="0" applyFont="1" applyFill="1" applyBorder="1" applyAlignment="1">
      <alignment horizontal="left"/>
    </xf>
    <xf numFmtId="0" fontId="18" fillId="0" borderId="0" xfId="0" applyFont="1" applyAlignment="1">
      <alignment horizontal="right" vertical="center" wrapText="1"/>
    </xf>
    <xf numFmtId="0" fontId="5" fillId="0" borderId="11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1" fillId="13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198"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 patternType="lightUp">
          <fgColor theme="0"/>
          <bgColor theme="5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ont>
        <condense val="0"/>
        <extend val="0"/>
        <color indexed="9"/>
      </font>
    </dxf>
    <dxf>
      <fill>
        <patternFill>
          <bgColor theme="4"/>
        </patternFill>
      </fill>
    </dxf>
    <dxf>
      <fill>
        <patternFill>
          <bgColor theme="9"/>
        </patternFill>
      </fill>
    </dxf>
    <dxf>
      <font>
        <condense val="0"/>
        <extend val="0"/>
        <color indexed="9"/>
      </font>
    </dxf>
    <dxf>
      <fill>
        <patternFill>
          <bgColor indexed="41"/>
        </patternFill>
      </fill>
    </dxf>
    <dxf>
      <fill>
        <patternFill>
          <bgColor theme="4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mruColors>
      <color rgb="FF99FF66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686733</xdr:colOff>
      <xdr:row>1</xdr:row>
      <xdr:rowOff>447581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55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258108</xdr:colOff>
      <xdr:row>1</xdr:row>
      <xdr:rowOff>399956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00" y="5080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90</xdr:row>
      <xdr:rowOff>31750</xdr:rowOff>
    </xdr:from>
    <xdr:to>
      <xdr:col>0</xdr:col>
      <xdr:colOff>781983</xdr:colOff>
      <xdr:row>90</xdr:row>
      <xdr:rowOff>415831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875" y="15700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90</xdr:row>
      <xdr:rowOff>15875</xdr:rowOff>
    </xdr:from>
    <xdr:to>
      <xdr:col>13</xdr:col>
      <xdr:colOff>242233</xdr:colOff>
      <xdr:row>90</xdr:row>
      <xdr:rowOff>399956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32750" y="15684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349250</xdr:colOff>
      <xdr:row>33</xdr:row>
      <xdr:rowOff>47625</xdr:rowOff>
    </xdr:from>
    <xdr:to>
      <xdr:col>27</xdr:col>
      <xdr:colOff>258108</xdr:colOff>
      <xdr:row>35</xdr:row>
      <xdr:rowOff>114206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666750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65</xdr:row>
      <xdr:rowOff>79375</xdr:rowOff>
    </xdr:from>
    <xdr:to>
      <xdr:col>27</xdr:col>
      <xdr:colOff>591483</xdr:colOff>
      <xdr:row>67</xdr:row>
      <xdr:rowOff>145956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27500" y="1163637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26</xdr:col>
      <xdr:colOff>333375</xdr:colOff>
      <xdr:row>114</xdr:row>
      <xdr:rowOff>47625</xdr:rowOff>
    </xdr:from>
    <xdr:to>
      <xdr:col>27</xdr:col>
      <xdr:colOff>242233</xdr:colOff>
      <xdr:row>116</xdr:row>
      <xdr:rowOff>114206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20351750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90</xdr:row>
      <xdr:rowOff>47625</xdr:rowOff>
    </xdr:from>
    <xdr:to>
      <xdr:col>27</xdr:col>
      <xdr:colOff>559733</xdr:colOff>
      <xdr:row>90</xdr:row>
      <xdr:rowOff>431706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1000" y="16049625"/>
          <a:ext cx="512108" cy="384081"/>
        </a:xfrm>
        <a:prstGeom prst="rect">
          <a:avLst/>
        </a:prstGeom>
      </xdr:spPr>
    </xdr:pic>
    <xdr:clientData/>
  </xdr:twoCellAnchor>
  <xdr:twoCellAnchor editAs="oneCell">
    <xdr:from>
      <xdr:col>20</xdr:col>
      <xdr:colOff>210827</xdr:colOff>
      <xdr:row>141</xdr:row>
      <xdr:rowOff>41067</xdr:rowOff>
    </xdr:from>
    <xdr:to>
      <xdr:col>23</xdr:col>
      <xdr:colOff>0</xdr:colOff>
      <xdr:row>151</xdr:row>
      <xdr:rowOff>69962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01541" y="25268710"/>
          <a:ext cx="1626138" cy="1702573"/>
        </a:xfrm>
        <a:prstGeom prst="rect">
          <a:avLst/>
        </a:prstGeom>
      </xdr:spPr>
    </xdr:pic>
    <xdr:clientData/>
  </xdr:twoCellAnchor>
  <xdr:twoCellAnchor>
    <xdr:from>
      <xdr:col>18</xdr:col>
      <xdr:colOff>353382</xdr:colOff>
      <xdr:row>108</xdr:row>
      <xdr:rowOff>150443</xdr:rowOff>
    </xdr:from>
    <xdr:to>
      <xdr:col>20</xdr:col>
      <xdr:colOff>131138</xdr:colOff>
      <xdr:row>251</xdr:row>
      <xdr:rowOff>138363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8196920">
          <a:off x="105425" y="31599578"/>
          <a:ext cx="24630456" cy="1002399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26</xdr:col>
      <xdr:colOff>349250</xdr:colOff>
      <xdr:row>7</xdr:row>
      <xdr:rowOff>111125</xdr:rowOff>
    </xdr:from>
    <xdr:to>
      <xdr:col>27</xdr:col>
      <xdr:colOff>258109</xdr:colOff>
      <xdr:row>9</xdr:row>
      <xdr:rowOff>133256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89375" y="2032000"/>
          <a:ext cx="512109" cy="339631"/>
        </a:xfrm>
        <a:prstGeom prst="rect">
          <a:avLst/>
        </a:prstGeom>
      </xdr:spPr>
    </xdr:pic>
    <xdr:clientData/>
  </xdr:twoCellAnchor>
  <xdr:twoCellAnchor>
    <xdr:from>
      <xdr:col>16</xdr:col>
      <xdr:colOff>19501</xdr:colOff>
      <xdr:row>132</xdr:row>
      <xdr:rowOff>48172</xdr:rowOff>
    </xdr:from>
    <xdr:to>
      <xdr:col>16</xdr:col>
      <xdr:colOff>488947</xdr:colOff>
      <xdr:row>242</xdr:row>
      <xdr:rowOff>39200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 rot="18195364">
          <a:off x="1054728" y="33071624"/>
          <a:ext cx="19081849" cy="469446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Area</a:t>
          </a:r>
        </a:p>
      </xdr:txBody>
    </xdr:sp>
    <xdr:clientData/>
  </xdr:twoCellAnchor>
  <xdr:twoCellAnchor editAs="oneCell">
    <xdr:from>
      <xdr:col>16</xdr:col>
      <xdr:colOff>0</xdr:colOff>
      <xdr:row>174</xdr:row>
      <xdr:rowOff>0</xdr:rowOff>
    </xdr:from>
    <xdr:to>
      <xdr:col>16</xdr:col>
      <xdr:colOff>521179</xdr:colOff>
      <xdr:row>176</xdr:row>
      <xdr:rowOff>25760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1429" y="30820179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190</xdr:row>
      <xdr:rowOff>0</xdr:rowOff>
    </xdr:from>
    <xdr:to>
      <xdr:col>13</xdr:col>
      <xdr:colOff>521179</xdr:colOff>
      <xdr:row>192</xdr:row>
      <xdr:rowOff>25759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4464" y="335552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207</xdr:row>
      <xdr:rowOff>0</xdr:rowOff>
    </xdr:from>
    <xdr:to>
      <xdr:col>10</xdr:col>
      <xdr:colOff>521179</xdr:colOff>
      <xdr:row>209</xdr:row>
      <xdr:rowOff>25759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36412714"/>
          <a:ext cx="521179" cy="393152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222</xdr:row>
      <xdr:rowOff>0</xdr:rowOff>
    </xdr:from>
    <xdr:to>
      <xdr:col>6</xdr:col>
      <xdr:colOff>521179</xdr:colOff>
      <xdr:row>223</xdr:row>
      <xdr:rowOff>189045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8214" y="39338250"/>
          <a:ext cx="521179" cy="3931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1</xdr:row>
      <xdr:rowOff>63500</xdr:rowOff>
    </xdr:from>
    <xdr:to>
      <xdr:col>0</xdr:col>
      <xdr:colOff>613254</xdr:colOff>
      <xdr:row>1</xdr:row>
      <xdr:rowOff>381000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" y="539750"/>
          <a:ext cx="438629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349250</xdr:colOff>
      <xdr:row>1</xdr:row>
      <xdr:rowOff>15875</xdr:rowOff>
    </xdr:from>
    <xdr:to>
      <xdr:col>13</xdr:col>
      <xdr:colOff>258109</xdr:colOff>
      <xdr:row>1</xdr:row>
      <xdr:rowOff>326571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7107" y="492125"/>
          <a:ext cx="521180" cy="310696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46</xdr:row>
      <xdr:rowOff>63499</xdr:rowOff>
    </xdr:from>
    <xdr:to>
      <xdr:col>0</xdr:col>
      <xdr:colOff>777846</xdr:colOff>
      <xdr:row>46</xdr:row>
      <xdr:rowOff>333374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699624"/>
          <a:ext cx="730221" cy="269875"/>
        </a:xfrm>
        <a:prstGeom prst="rect">
          <a:avLst/>
        </a:prstGeom>
      </xdr:spPr>
    </xdr:pic>
    <xdr:clientData/>
  </xdr:twoCellAnchor>
  <xdr:twoCellAnchor editAs="oneCell">
    <xdr:from>
      <xdr:col>12</xdr:col>
      <xdr:colOff>333375</xdr:colOff>
      <xdr:row>46</xdr:row>
      <xdr:rowOff>15874</xdr:rowOff>
    </xdr:from>
    <xdr:to>
      <xdr:col>13</xdr:col>
      <xdr:colOff>242234</xdr:colOff>
      <xdr:row>46</xdr:row>
      <xdr:rowOff>317499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26375" y="9175749"/>
          <a:ext cx="512109" cy="301625"/>
        </a:xfrm>
        <a:prstGeom prst="rect">
          <a:avLst/>
        </a:prstGeom>
      </xdr:spPr>
    </xdr:pic>
    <xdr:clientData/>
  </xdr:twoCellAnchor>
  <xdr:twoCellAnchor editAs="oneCell">
    <xdr:from>
      <xdr:col>26</xdr:col>
      <xdr:colOff>381000</xdr:colOff>
      <xdr:row>18</xdr:row>
      <xdr:rowOff>0</xdr:rowOff>
    </xdr:from>
    <xdr:to>
      <xdr:col>27</xdr:col>
      <xdr:colOff>289859</xdr:colOff>
      <xdr:row>19</xdr:row>
      <xdr:rowOff>180881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10000" y="4191000"/>
          <a:ext cx="512109" cy="339631"/>
        </a:xfrm>
        <a:prstGeom prst="rect">
          <a:avLst/>
        </a:prstGeom>
      </xdr:spPr>
    </xdr:pic>
    <xdr:clientData/>
  </xdr:twoCellAnchor>
  <xdr:twoCellAnchor editAs="oneCell">
    <xdr:from>
      <xdr:col>27</xdr:col>
      <xdr:colOff>79375</xdr:colOff>
      <xdr:row>34</xdr:row>
      <xdr:rowOff>0</xdr:rowOff>
    </xdr:from>
    <xdr:to>
      <xdr:col>27</xdr:col>
      <xdr:colOff>591483</xdr:colOff>
      <xdr:row>35</xdr:row>
      <xdr:rowOff>180881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91025" y="7019925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26</xdr:col>
      <xdr:colOff>79375</xdr:colOff>
      <xdr:row>59</xdr:row>
      <xdr:rowOff>0</xdr:rowOff>
    </xdr:from>
    <xdr:to>
      <xdr:col>26</xdr:col>
      <xdr:colOff>591483</xdr:colOff>
      <xdr:row>60</xdr:row>
      <xdr:rowOff>180881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81425" y="11830050"/>
          <a:ext cx="512108" cy="380906"/>
        </a:xfrm>
        <a:prstGeom prst="rect">
          <a:avLst/>
        </a:prstGeom>
      </xdr:spPr>
    </xdr:pic>
    <xdr:clientData/>
  </xdr:twoCellAnchor>
  <xdr:twoCellAnchor editAs="oneCell">
    <xdr:from>
      <xdr:col>27</xdr:col>
      <xdr:colOff>47625</xdr:colOff>
      <xdr:row>46</xdr:row>
      <xdr:rowOff>31750</xdr:rowOff>
    </xdr:from>
    <xdr:to>
      <xdr:col>27</xdr:col>
      <xdr:colOff>559732</xdr:colOff>
      <xdr:row>46</xdr:row>
      <xdr:rowOff>358681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779875" y="9667875"/>
          <a:ext cx="512107" cy="326931"/>
        </a:xfrm>
        <a:prstGeom prst="rect">
          <a:avLst/>
        </a:prstGeom>
      </xdr:spPr>
    </xdr:pic>
    <xdr:clientData/>
  </xdr:twoCellAnchor>
  <xdr:twoCellAnchor>
    <xdr:from>
      <xdr:col>7</xdr:col>
      <xdr:colOff>501197</xdr:colOff>
      <xdr:row>66</xdr:row>
      <xdr:rowOff>129270</xdr:rowOff>
    </xdr:from>
    <xdr:to>
      <xdr:col>28</xdr:col>
      <xdr:colOff>771072</xdr:colOff>
      <xdr:row>124</xdr:row>
      <xdr:rowOff>72572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 flipV="1">
          <a:off x="5426983" y="13790841"/>
          <a:ext cx="13128625" cy="11223624"/>
        </a:xfrm>
        <a:prstGeom prst="line">
          <a:avLst/>
        </a:prstGeom>
        <a:ln w="771525"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368300</xdr:colOff>
      <xdr:row>5</xdr:row>
      <xdr:rowOff>155575</xdr:rowOff>
    </xdr:from>
    <xdr:to>
      <xdr:col>27</xdr:col>
      <xdr:colOff>277159</xdr:colOff>
      <xdr:row>7</xdr:row>
      <xdr:rowOff>34831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97300" y="1663700"/>
          <a:ext cx="512109" cy="339631"/>
        </a:xfrm>
        <a:prstGeom prst="rect">
          <a:avLst/>
        </a:prstGeom>
      </xdr:spPr>
    </xdr:pic>
    <xdr:clientData/>
  </xdr:twoCellAnchor>
  <xdr:twoCellAnchor>
    <xdr:from>
      <xdr:col>5</xdr:col>
      <xdr:colOff>315149</xdr:colOff>
      <xdr:row>95</xdr:row>
      <xdr:rowOff>169582</xdr:rowOff>
    </xdr:from>
    <xdr:to>
      <xdr:col>25</xdr:col>
      <xdr:colOff>250557</xdr:colOff>
      <xdr:row>98</xdr:row>
      <xdr:rowOff>26708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 rot="19181845">
          <a:off x="4016292" y="19505332"/>
          <a:ext cx="12181836" cy="469447"/>
        </a:xfrm>
        <a:prstGeom prst="rect">
          <a:avLst/>
        </a:prstGeom>
        <a:solidFill>
          <a:schemeClr val="lt1"/>
        </a:solidFill>
        <a:ln w="9525" cmpd="sng">
          <a:solidFill>
            <a:srgbClr val="00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400" b="1"/>
            <a:t>Cremation Park </a:t>
          </a:r>
          <a:r>
            <a:rPr lang="en-US" sz="2400" b="1" i="0"/>
            <a:t>Area         Lots:    J18 - J23</a:t>
          </a:r>
        </a:p>
      </xdr:txBody>
    </xdr:sp>
    <xdr:clientData/>
  </xdr:twoCellAnchor>
  <xdr:twoCellAnchor editAs="oneCell">
    <xdr:from>
      <xdr:col>20</xdr:col>
      <xdr:colOff>31749</xdr:colOff>
      <xdr:row>71</xdr:row>
      <xdr:rowOff>38800</xdr:rowOff>
    </xdr:from>
    <xdr:to>
      <xdr:col>23</xdr:col>
      <xdr:colOff>18030</xdr:colOff>
      <xdr:row>77</xdr:row>
      <xdr:rowOff>122464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17713" y="14680086"/>
          <a:ext cx="1823246" cy="122666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89</xdr:row>
      <xdr:rowOff>0</xdr:rowOff>
    </xdr:from>
    <xdr:to>
      <xdr:col>16</xdr:col>
      <xdr:colOff>512108</xdr:colOff>
      <xdr:row>90</xdr:row>
      <xdr:rowOff>140060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6679" y="1815192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512108</xdr:colOff>
      <xdr:row>98</xdr:row>
      <xdr:rowOff>140060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99714" y="19743964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512108</xdr:colOff>
      <xdr:row>106</xdr:row>
      <xdr:rowOff>140060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0429" y="21295179"/>
          <a:ext cx="512108" cy="344167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512108</xdr:colOff>
      <xdr:row>114</xdr:row>
      <xdr:rowOff>112845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3464" y="22982464"/>
          <a:ext cx="512108" cy="34416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workbookViewId="0">
      <selection activeCell="A7" sqref="A7:L17"/>
    </sheetView>
  </sheetViews>
  <sheetFormatPr defaultRowHeight="12.75" x14ac:dyDescent="0.2"/>
  <sheetData>
    <row r="1" spans="1:13" x14ac:dyDescent="0.2">
      <c r="A1" s="16" t="s">
        <v>46</v>
      </c>
      <c r="B1" s="17"/>
      <c r="C1" s="17"/>
      <c r="D1" s="17"/>
      <c r="E1" s="17"/>
    </row>
    <row r="2" spans="1:13" x14ac:dyDescent="0.2">
      <c r="A2" s="12" t="s">
        <v>49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x14ac:dyDescent="0.2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x14ac:dyDescent="0.2">
      <c r="A5" s="12" t="s">
        <v>48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</row>
    <row r="6" spans="1:13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13.5" thickBot="1" x14ac:dyDescent="0.25">
      <c r="A7" s="12" t="s">
        <v>643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x14ac:dyDescent="0.2">
      <c r="A8" s="90" t="s">
        <v>644</v>
      </c>
      <c r="B8" s="91"/>
      <c r="C8" s="91"/>
      <c r="D8" s="91"/>
      <c r="E8" s="91"/>
      <c r="F8" s="91"/>
      <c r="G8" s="91"/>
      <c r="H8" s="92"/>
      <c r="I8" s="12"/>
      <c r="J8" s="12"/>
      <c r="K8" s="12"/>
      <c r="L8" s="12"/>
      <c r="M8" s="12"/>
    </row>
    <row r="9" spans="1:13" x14ac:dyDescent="0.2">
      <c r="A9" s="93" t="s">
        <v>645</v>
      </c>
      <c r="B9" s="12"/>
      <c r="C9" s="12"/>
      <c r="D9" s="12"/>
      <c r="E9" s="12"/>
      <c r="F9" s="12"/>
      <c r="G9" s="12"/>
      <c r="H9" s="94"/>
      <c r="I9" s="12"/>
      <c r="J9" s="12"/>
      <c r="K9" s="12"/>
      <c r="L9" s="12"/>
      <c r="M9" s="12"/>
    </row>
    <row r="10" spans="1:13" ht="21.75" customHeight="1" x14ac:dyDescent="0.2">
      <c r="A10" s="110" t="e" vm="1">
        <v>#VALUE!</v>
      </c>
      <c r="B10" s="111"/>
      <c r="C10" s="111"/>
      <c r="D10" s="111"/>
      <c r="E10" s="111"/>
      <c r="F10" s="111"/>
      <c r="G10" s="111"/>
      <c r="H10" s="112"/>
      <c r="I10" s="12"/>
      <c r="J10" s="12"/>
      <c r="K10" s="12"/>
      <c r="L10" s="12"/>
      <c r="M10" s="12"/>
    </row>
    <row r="11" spans="1:13" ht="27" customHeight="1" thickBot="1" x14ac:dyDescent="0.25">
      <c r="A11" s="113"/>
      <c r="B11" s="114"/>
      <c r="C11" s="114"/>
      <c r="D11" s="114"/>
      <c r="E11" s="114"/>
      <c r="F11" s="114"/>
      <c r="G11" s="114"/>
      <c r="H11" s="115"/>
      <c r="I11" s="12"/>
      <c r="J11" s="12"/>
      <c r="K11" s="12"/>
      <c r="L11" s="12"/>
      <c r="M11" s="12"/>
    </row>
    <row r="12" spans="1:13" ht="16.5" customHeight="1" x14ac:dyDescent="0.2">
      <c r="A12" s="95" t="s">
        <v>664</v>
      </c>
      <c r="B12" s="95"/>
      <c r="C12" s="95"/>
      <c r="D12" s="95"/>
      <c r="E12" s="95"/>
      <c r="F12" s="95"/>
      <c r="G12" s="95"/>
      <c r="H12" s="95"/>
      <c r="I12" s="12"/>
      <c r="J12" s="12"/>
      <c r="K12" s="12"/>
      <c r="L12" s="12"/>
      <c r="M12" s="12"/>
    </row>
    <row r="13" spans="1:13" ht="16.5" customHeight="1" x14ac:dyDescent="0.2">
      <c r="A13" s="100" t="s">
        <v>665</v>
      </c>
      <c r="B13" s="100"/>
      <c r="C13" s="100"/>
      <c r="D13" s="100"/>
      <c r="E13" s="100"/>
      <c r="F13" s="100"/>
      <c r="G13" s="100"/>
      <c r="H13" s="100"/>
      <c r="I13" s="12"/>
      <c r="J13" s="12"/>
      <c r="K13" s="12"/>
      <c r="L13" s="12"/>
      <c r="M13" s="12"/>
    </row>
    <row r="14" spans="1:13" x14ac:dyDescent="0.2">
      <c r="A14" s="99" t="s">
        <v>666</v>
      </c>
      <c r="B14" s="99"/>
      <c r="C14" s="99"/>
      <c r="D14" s="99"/>
      <c r="E14" s="99"/>
      <c r="F14" s="99"/>
      <c r="G14" s="99"/>
      <c r="H14" s="99"/>
      <c r="I14" s="99"/>
      <c r="J14" s="12"/>
      <c r="K14" s="12"/>
      <c r="L14" s="12"/>
      <c r="M14" s="12"/>
    </row>
    <row r="15" spans="1:13" x14ac:dyDescent="0.2">
      <c r="A15" s="12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spans="1:13" x14ac:dyDescent="0.2">
      <c r="A16" s="12" t="s">
        <v>38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">
      <c r="A17" s="12" t="s">
        <v>642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x14ac:dyDescent="0.2">
      <c r="A19" s="12" t="s">
        <v>53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">
      <c r="A22" s="12" t="s">
        <v>13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">
      <c r="A23" s="12" t="s">
        <v>14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2">
      <c r="A24" s="12" t="s">
        <v>36</v>
      </c>
    </row>
    <row r="26" spans="1:13" x14ac:dyDescent="0.2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">
      <c r="A27" s="12"/>
      <c r="B27" s="12" t="s">
        <v>33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1:13" x14ac:dyDescent="0.2">
      <c r="B28" s="12" t="s">
        <v>35</v>
      </c>
    </row>
    <row r="29" spans="1:13" x14ac:dyDescent="0.2">
      <c r="B29" s="12" t="s">
        <v>35</v>
      </c>
    </row>
  </sheetData>
  <mergeCells count="1">
    <mergeCell ref="A10:H11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AC241"/>
  <sheetViews>
    <sheetView view="pageBreakPreview" topLeftCell="A102" zoomScale="70" zoomScaleNormal="100" zoomScaleSheetLayoutView="70" workbookViewId="0">
      <selection activeCell="A102" sqref="A1:XFD1048576"/>
    </sheetView>
  </sheetViews>
  <sheetFormatPr defaultRowHeight="12.75" x14ac:dyDescent="0.2"/>
  <cols>
    <col min="1" max="1" width="17.42578125" customWidth="1"/>
    <col min="29" max="29" width="16" customWidth="1"/>
  </cols>
  <sheetData>
    <row r="1" spans="1:29" ht="39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116" t="s">
        <v>44</v>
      </c>
      <c r="L1" s="117"/>
      <c r="M1" s="117"/>
      <c r="N1" s="117"/>
      <c r="O1" s="117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39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4" t="s">
        <v>41</v>
      </c>
    </row>
    <row r="3" spans="1:29" ht="18" x14ac:dyDescent="0.2">
      <c r="A3" s="1" t="s">
        <v>3</v>
      </c>
      <c r="B3" s="14">
        <v>1001</v>
      </c>
      <c r="C3" s="14">
        <v>1002</v>
      </c>
      <c r="D3" s="14">
        <v>1003</v>
      </c>
      <c r="E3" s="14">
        <v>1004</v>
      </c>
      <c r="F3" s="14">
        <v>1005</v>
      </c>
      <c r="G3" s="14">
        <v>1006</v>
      </c>
      <c r="H3" s="14">
        <v>1007</v>
      </c>
      <c r="I3" s="14">
        <v>1008</v>
      </c>
      <c r="J3" s="14">
        <v>1009</v>
      </c>
      <c r="K3" s="14">
        <v>1010</v>
      </c>
      <c r="L3" s="14">
        <v>1011</v>
      </c>
      <c r="M3" s="14">
        <v>1012</v>
      </c>
      <c r="N3" s="14">
        <v>1013</v>
      </c>
      <c r="O3" s="14">
        <v>1014</v>
      </c>
      <c r="P3" s="14">
        <v>1015</v>
      </c>
      <c r="Q3" s="14">
        <v>1016</v>
      </c>
      <c r="R3" s="14">
        <v>1017</v>
      </c>
      <c r="S3" s="14">
        <v>1018</v>
      </c>
      <c r="T3" s="14">
        <v>1019</v>
      </c>
      <c r="U3" s="14">
        <v>1020</v>
      </c>
      <c r="V3" s="14">
        <v>1021</v>
      </c>
      <c r="W3" s="14">
        <v>1022</v>
      </c>
      <c r="X3" s="14">
        <v>1023</v>
      </c>
      <c r="Y3" s="14">
        <v>1024</v>
      </c>
      <c r="Z3" s="49"/>
      <c r="AA3" s="49"/>
      <c r="AB3" s="49"/>
      <c r="AC3" s="34" t="s">
        <v>42</v>
      </c>
    </row>
    <row r="4" spans="1:29" ht="15" x14ac:dyDescent="0.25">
      <c r="A4" s="32" t="s">
        <v>28</v>
      </c>
      <c r="B4" s="3" t="str">
        <f>VLOOKUP(B3,Qry_Rpt_Section_J!$C$2:'Qry_Rpt_Section_J'!$T$1539,14,FALSE)</f>
        <v/>
      </c>
      <c r="C4" s="3" t="str">
        <f>VLOOKUP(C3,Qry_Rpt_Section_J!$C$2:'Qry_Rpt_Section_J'!$T$1539,14,FALSE)</f>
        <v/>
      </c>
      <c r="D4" s="3" t="str">
        <f>VLOOKUP(D3,Qry_Rpt_Section_J!$C$2:'Qry_Rpt_Section_J'!$T$1539,14,FALSE)</f>
        <v/>
      </c>
      <c r="E4" s="3" t="str">
        <f>VLOOKUP(E3,Qry_Rpt_Section_J!$C$2:'Qry_Rpt_Section_J'!$T$1539,14,FALSE)</f>
        <v/>
      </c>
      <c r="F4" s="3" t="str">
        <f>VLOOKUP(F3,Qry_Rpt_Section_J!$C$2:'Qry_Rpt_Section_J'!$T$1539,14,FALSE)</f>
        <v/>
      </c>
      <c r="G4" s="3" t="str">
        <f>VLOOKUP(G3,Qry_Rpt_Section_J!$C$2:'Qry_Rpt_Section_J'!$T$1539,14,FALSE)</f>
        <v/>
      </c>
      <c r="H4" s="3" t="str">
        <f>VLOOKUP(H3,Qry_Rpt_Section_J!$C$2:'Qry_Rpt_Section_J'!$T$1539,14,FALSE)</f>
        <v/>
      </c>
      <c r="I4" s="3" t="str">
        <f>VLOOKUP(I3,Qry_Rpt_Section_J!$C$2:'Qry_Rpt_Section_J'!$T$1539,14,FALSE)</f>
        <v/>
      </c>
      <c r="J4" s="3" t="str">
        <f>VLOOKUP(J3,Qry_Rpt_Section_J!$C$2:'Qry_Rpt_Section_J'!$T$1539,14,FALSE)</f>
        <v/>
      </c>
      <c r="K4" s="3" t="str">
        <f>VLOOKUP(K3,Qry_Rpt_Section_J!$C$2:'Qry_Rpt_Section_J'!$T$1539,14,FALSE)</f>
        <v/>
      </c>
      <c r="L4" s="3" t="str">
        <f>VLOOKUP(L3,Qry_Rpt_Section_J!$C$2:'Qry_Rpt_Section_J'!$T$1539,14,FALSE)</f>
        <v/>
      </c>
      <c r="M4" s="3" t="str">
        <f>VLOOKUP(M3,Qry_Rpt_Section_J!$C$2:'Qry_Rpt_Section_J'!$T$1539,14,FALSE)</f>
        <v/>
      </c>
      <c r="N4" s="3" t="str">
        <f>VLOOKUP(N3,Qry_Rpt_Section_J!$C$2:'Qry_Rpt_Section_J'!$T$1539,14,FALSE)</f>
        <v/>
      </c>
      <c r="O4" s="3" t="str">
        <f>VLOOKUP(O3,Qry_Rpt_Section_J!$C$2:'Qry_Rpt_Section_J'!$T$1539,14,FALSE)</f>
        <v/>
      </c>
      <c r="P4" s="3" t="str">
        <f>VLOOKUP(P3,Qry_Rpt_Section_J!$C$2:'Qry_Rpt_Section_J'!$T$1539,14,FALSE)</f>
        <v/>
      </c>
      <c r="Q4" s="3" t="str">
        <f>VLOOKUP(Q3,Qry_Rpt_Section_J!$C$2:'Qry_Rpt_Section_J'!$T$1539,14,FALSE)</f>
        <v/>
      </c>
      <c r="R4" s="3" t="str">
        <f>VLOOKUP(R3,Qry_Rpt_Section_J!$C$2:'Qry_Rpt_Section_J'!$T$1539,14,FALSE)</f>
        <v/>
      </c>
      <c r="S4" s="3" t="str">
        <f>VLOOKUP(S3,Qry_Rpt_Section_J!$C$2:'Qry_Rpt_Section_J'!$T$1539,14,FALSE)</f>
        <v/>
      </c>
      <c r="T4" s="3" t="str">
        <f>VLOOKUP(T3,Qry_Rpt_Section_J!$C$2:'Qry_Rpt_Section_J'!$T$1539,14,FALSE)</f>
        <v xml:space="preserve"> </v>
      </c>
      <c r="U4" s="3" t="str">
        <f>VLOOKUP(U3,Qry_Rpt_Section_J!$C$2:'Qry_Rpt_Section_J'!$T$1539,14,FALSE)</f>
        <v/>
      </c>
      <c r="V4" s="3" t="str">
        <f>VLOOKUP(V3,Qry_Rpt_Section_J!$C$2:'Qry_Rpt_Section_J'!$T$1539,14,FALSE)</f>
        <v/>
      </c>
      <c r="W4" s="3" t="str">
        <f>VLOOKUP(W3,Qry_Rpt_Section_J!$C$2:'Qry_Rpt_Section_J'!$T$1539,14,FALSE)</f>
        <v/>
      </c>
      <c r="X4" s="3" t="str">
        <f>VLOOKUP(X3,Qry_Rpt_Section_J!$C$2:'Qry_Rpt_Section_J'!$T$1539,14,FALSE)</f>
        <v/>
      </c>
      <c r="Y4" s="3" t="str">
        <f>VLOOKUP(Y3,Qry_Rpt_Section_J!$C$2:'Qry_Rpt_Section_J'!$T$1539,14,FALSE)</f>
        <v/>
      </c>
      <c r="Z4" s="23" t="s">
        <v>43</v>
      </c>
      <c r="AA4" s="21"/>
      <c r="AB4" s="21"/>
      <c r="AC4" s="30"/>
    </row>
    <row r="5" spans="1:29" x14ac:dyDescent="0.2">
      <c r="A5" s="2" t="s">
        <v>21</v>
      </c>
      <c r="B5" s="1" t="str">
        <f>VLOOKUP(B3,Qry_Rpt_Section_J!$C$2:'Qry_Rpt_Section_J'!$J$1539,7,FALSE)</f>
        <v/>
      </c>
      <c r="C5" s="1" t="str">
        <f>VLOOKUP(C3,Qry_Rpt_Section_J!$C$2:'Qry_Rpt_Section_J'!$J$1539,7,FALSE)</f>
        <v/>
      </c>
      <c r="D5" s="1" t="str">
        <f>VLOOKUP(D3,Qry_Rpt_Section_J!$C$2:'Qry_Rpt_Section_J'!$J$1539,7,FALSE)</f>
        <v/>
      </c>
      <c r="E5" s="1" t="str">
        <f>VLOOKUP(E3,Qry_Rpt_Section_J!$C$2:'Qry_Rpt_Section_J'!$J$1539,7,FALSE)</f>
        <v/>
      </c>
      <c r="F5" s="1" t="str">
        <f>VLOOKUP(F3,Qry_Rpt_Section_J!$C$2:'Qry_Rpt_Section_J'!$J$1539,7,FALSE)</f>
        <v/>
      </c>
      <c r="G5" s="1" t="str">
        <f>VLOOKUP(G3,Qry_Rpt_Section_J!$C$2:'Qry_Rpt_Section_J'!$J$1539,7,FALSE)</f>
        <v/>
      </c>
      <c r="H5" s="1" t="str">
        <f>VLOOKUP(H3,Qry_Rpt_Section_J!$C$2:'Qry_Rpt_Section_J'!$J$1539,7,FALSE)</f>
        <v/>
      </c>
      <c r="I5" s="1" t="str">
        <f>VLOOKUP(I3,Qry_Rpt_Section_J!$C$2:'Qry_Rpt_Section_J'!$J$1539,7,FALSE)</f>
        <v/>
      </c>
      <c r="J5" s="1" t="str">
        <f>VLOOKUP(J3,Qry_Rpt_Section_J!$C$2:'Qry_Rpt_Section_J'!$J$1539,7,FALSE)</f>
        <v/>
      </c>
      <c r="K5" s="1" t="str">
        <f>VLOOKUP(K3,Qry_Rpt_Section_J!$C$2:'Qry_Rpt_Section_J'!$J$1539,7,FALSE)</f>
        <v/>
      </c>
      <c r="L5" s="1" t="str">
        <f>VLOOKUP(L3,Qry_Rpt_Section_J!$C$2:'Qry_Rpt_Section_J'!$J$1539,7,FALSE)</f>
        <v/>
      </c>
      <c r="M5" s="1" t="str">
        <f>VLOOKUP(M3,Qry_Rpt_Section_J!$C$2:'Qry_Rpt_Section_J'!$J$1539,7,FALSE)</f>
        <v/>
      </c>
      <c r="N5" s="1" t="str">
        <f>VLOOKUP(N3,Qry_Rpt_Section_J!$C$2:'Qry_Rpt_Section_J'!$J$1539,7,FALSE)</f>
        <v/>
      </c>
      <c r="O5" s="1" t="str">
        <f>VLOOKUP(O3,Qry_Rpt_Section_J!$C$2:'Qry_Rpt_Section_J'!$J$1539,7,FALSE)</f>
        <v/>
      </c>
      <c r="P5" s="1" t="str">
        <f>VLOOKUP(P3,Qry_Rpt_Section_J!$C$2:'Qry_Rpt_Section_J'!$J$1539,7,FALSE)</f>
        <v/>
      </c>
      <c r="Q5" s="1" t="str">
        <f>VLOOKUP(Q3,Qry_Rpt_Section_J!$C$2:'Qry_Rpt_Section_J'!$J$1539,7,FALSE)</f>
        <v>Scott, Sr.</v>
      </c>
      <c r="R5" s="1" t="str">
        <f>VLOOKUP(R3,Qry_Rpt_Section_J!$C$2:'Qry_Rpt_Section_J'!$J$1539,7,FALSE)</f>
        <v/>
      </c>
      <c r="S5" s="1" t="str">
        <f>VLOOKUP(S3,Qry_Rpt_Section_J!$C$2:'Qry_Rpt_Section_J'!$J$1539,7,FALSE)</f>
        <v/>
      </c>
      <c r="T5" s="1" t="str">
        <f>VLOOKUP(T3,Qry_Rpt_Section_J!$C$2:'Qry_Rpt_Section_J'!$J$1539,7,FALSE)</f>
        <v xml:space="preserve"> </v>
      </c>
      <c r="U5" s="1" t="str">
        <f>VLOOKUP(U3,Qry_Rpt_Section_J!$C$2:'Qry_Rpt_Section_J'!$J$1539,7,FALSE)</f>
        <v>Dinkens</v>
      </c>
      <c r="V5" s="1" t="str">
        <f>VLOOKUP(V3,Qry_Rpt_Section_J!$C$2:'Qry_Rpt_Section_J'!$J$1539,7,FALSE)</f>
        <v>Johnson, Jr.</v>
      </c>
      <c r="W5" s="1" t="str">
        <f>VLOOKUP(W3,Qry_Rpt_Section_J!$C$2:'Qry_Rpt_Section_J'!$J$1539,7,FALSE)</f>
        <v>Love</v>
      </c>
      <c r="X5" s="1" t="str">
        <f>VLOOKUP(X3,Qry_Rpt_Section_J!$C$2:'Qry_Rpt_Section_J'!$J$1539,7,FALSE)</f>
        <v>Gilbert</v>
      </c>
      <c r="Y5" s="1" t="str">
        <f>VLOOKUP(Y3,Qry_Rpt_Section_J!$C$2:'Qry_Rpt_Section_J'!$J$1539,7,FALSE)</f>
        <v>Kase</v>
      </c>
      <c r="Z5" s="15" t="s">
        <v>43</v>
      </c>
      <c r="AC5" s="33"/>
    </row>
    <row r="6" spans="1:29" x14ac:dyDescent="0.2">
      <c r="A6" s="2" t="s">
        <v>22</v>
      </c>
      <c r="B6" s="1" t="str">
        <f>VLOOKUP(B3,Qry_Rpt_Section_J!$C$2:'Qry_Rpt_Section_J'!$J$1539,8,FALSE)</f>
        <v/>
      </c>
      <c r="C6" s="1" t="str">
        <f>VLOOKUP(C3,Qry_Rpt_Section_J!$C$2:'Qry_Rpt_Section_J'!$J$1539,8,FALSE)</f>
        <v/>
      </c>
      <c r="D6" s="1" t="str">
        <f>VLOOKUP(D3,Qry_Rpt_Section_J!$C$2:'Qry_Rpt_Section_J'!$J$1539,8,FALSE)</f>
        <v/>
      </c>
      <c r="E6" s="1" t="str">
        <f>VLOOKUP(E3,Qry_Rpt_Section_J!$C$2:'Qry_Rpt_Section_J'!$J$1539,8,FALSE)</f>
        <v/>
      </c>
      <c r="F6" s="1" t="str">
        <f>VLOOKUP(F3,Qry_Rpt_Section_J!$C$2:'Qry_Rpt_Section_J'!$J$1539,8,FALSE)</f>
        <v/>
      </c>
      <c r="G6" s="1" t="str">
        <f>VLOOKUP(G3,Qry_Rpt_Section_J!$C$2:'Qry_Rpt_Section_J'!$J$1539,8,FALSE)</f>
        <v/>
      </c>
      <c r="H6" s="1" t="str">
        <f>VLOOKUP(H3,Qry_Rpt_Section_J!$C$2:'Qry_Rpt_Section_J'!$J$1539,8,FALSE)</f>
        <v/>
      </c>
      <c r="I6" s="1" t="str">
        <f>VLOOKUP(I3,Qry_Rpt_Section_J!$C$2:'Qry_Rpt_Section_J'!$J$1539,8,FALSE)</f>
        <v/>
      </c>
      <c r="J6" s="1" t="str">
        <f>VLOOKUP(J3,Qry_Rpt_Section_J!$C$2:'Qry_Rpt_Section_J'!$J$1539,8,FALSE)</f>
        <v/>
      </c>
      <c r="K6" s="1" t="str">
        <f>VLOOKUP(K3,Qry_Rpt_Section_J!$C$2:'Qry_Rpt_Section_J'!$J$1539,8,FALSE)</f>
        <v/>
      </c>
      <c r="L6" s="1" t="str">
        <f>VLOOKUP(L3,Qry_Rpt_Section_J!$C$2:'Qry_Rpt_Section_J'!$J$1539,8,FALSE)</f>
        <v/>
      </c>
      <c r="M6" s="1" t="str">
        <f>VLOOKUP(M3,Qry_Rpt_Section_J!$C$2:'Qry_Rpt_Section_J'!$J$1539,8,FALSE)</f>
        <v/>
      </c>
      <c r="N6" s="1" t="str">
        <f>VLOOKUP(N3,Qry_Rpt_Section_J!$C$2:'Qry_Rpt_Section_J'!$J$1539,8,FALSE)</f>
        <v/>
      </c>
      <c r="O6" s="1" t="str">
        <f>VLOOKUP(O3,Qry_Rpt_Section_J!$C$2:'Qry_Rpt_Section_J'!$J$1539,8,FALSE)</f>
        <v/>
      </c>
      <c r="P6" s="1" t="str">
        <f>VLOOKUP(P3,Qry_Rpt_Section_J!$C$2:'Qry_Rpt_Section_J'!$J$1539,8,FALSE)</f>
        <v/>
      </c>
      <c r="Q6" s="1" t="str">
        <f>VLOOKUP(Q3,Qry_Rpt_Section_J!$C$2:'Qry_Rpt_Section_J'!$J$1539,8,FALSE)</f>
        <v>Fred</v>
      </c>
      <c r="R6" s="1" t="str">
        <f>VLOOKUP(R3,Qry_Rpt_Section_J!$C$2:'Qry_Rpt_Section_J'!$J$1539,8,FALSE)</f>
        <v/>
      </c>
      <c r="S6" s="1" t="str">
        <f>VLOOKUP(S3,Qry_Rpt_Section_J!$C$2:'Qry_Rpt_Section_J'!$J$1539,8,FALSE)</f>
        <v/>
      </c>
      <c r="T6" s="1" t="str">
        <f>VLOOKUP(T3,Qry_Rpt_Section_J!$C$2:'Qry_Rpt_Section_J'!$J$1539,8,FALSE)</f>
        <v xml:space="preserve"> </v>
      </c>
      <c r="U6" s="1" t="str">
        <f>VLOOKUP(U3,Qry_Rpt_Section_J!$C$2:'Qry_Rpt_Section_J'!$J$1539,8,FALSE)</f>
        <v>Gloria</v>
      </c>
      <c r="V6" s="1" t="str">
        <f>VLOOKUP(V3,Qry_Rpt_Section_J!$C$2:'Qry_Rpt_Section_J'!$J$1539,8,FALSE)</f>
        <v>Ross</v>
      </c>
      <c r="W6" s="1" t="str">
        <f>VLOOKUP(W3,Qry_Rpt_Section_J!$C$2:'Qry_Rpt_Section_J'!$J$1539,8,FALSE)</f>
        <v>Taji</v>
      </c>
      <c r="X6" s="1" t="str">
        <f>VLOOKUP(X3,Qry_Rpt_Section_J!$C$2:'Qry_Rpt_Section_J'!$J$1539,8,FALSE)</f>
        <v>Mary</v>
      </c>
      <c r="Y6" s="1" t="str">
        <f>VLOOKUP(Y3,Qry_Rpt_Section_J!$C$2:'Qry_Rpt_Section_J'!$J$1539,8,FALSE)</f>
        <v>Bonnie</v>
      </c>
      <c r="Z6" s="15" t="s">
        <v>43</v>
      </c>
      <c r="AC6" s="33"/>
    </row>
    <row r="7" spans="1:29" s="6" customFormat="1" ht="15.75" x14ac:dyDescent="0.25">
      <c r="A7" s="4" t="s">
        <v>1</v>
      </c>
      <c r="B7" s="87">
        <f>VLOOKUP(B3,Qry_Rpt_Section_J!$C$2:'Qry_Rpt_Section_J'!$J$1539,2,FALSE)</f>
        <v>1</v>
      </c>
      <c r="C7" s="87">
        <f>VLOOKUP(C3,Qry_Rpt_Section_J!$C$2:'Qry_Rpt_Section_J'!$J$1539,2,FALSE)</f>
        <v>1</v>
      </c>
      <c r="D7" s="87">
        <f>VLOOKUP(D3,Qry_Rpt_Section_J!$C$2:'Qry_Rpt_Section_J'!$J$1539,2,FALSE)</f>
        <v>1</v>
      </c>
      <c r="E7" s="87">
        <f>VLOOKUP(E3,Qry_Rpt_Section_J!$C$2:'Qry_Rpt_Section_J'!$J$1539,2,FALSE)</f>
        <v>1</v>
      </c>
      <c r="F7" s="87">
        <f>VLOOKUP(F3,Qry_Rpt_Section_J!$C$2:'Qry_Rpt_Section_J'!$J$1539,2,FALSE)</f>
        <v>1</v>
      </c>
      <c r="G7" s="87">
        <f>VLOOKUP(G3,Qry_Rpt_Section_J!$C$2:'Qry_Rpt_Section_J'!$J$1539,2,FALSE)</f>
        <v>1</v>
      </c>
      <c r="H7" s="87">
        <f>VLOOKUP(H3,Qry_Rpt_Section_J!$C$2:'Qry_Rpt_Section_J'!$J$1539,2,FALSE)</f>
        <v>1</v>
      </c>
      <c r="I7" s="87">
        <f>VLOOKUP(I3,Qry_Rpt_Section_J!$C$2:'Qry_Rpt_Section_J'!$J$1539,2,FALSE)</f>
        <v>1</v>
      </c>
      <c r="J7" s="87">
        <f>VLOOKUP(J3,Qry_Rpt_Section_J!$C$2:'Qry_Rpt_Section_J'!$J$1539,2,FALSE)</f>
        <v>1</v>
      </c>
      <c r="K7" s="87">
        <f>VLOOKUP(K3,Qry_Rpt_Section_J!$C$2:'Qry_Rpt_Section_J'!$J$1539,2,FALSE)</f>
        <v>1</v>
      </c>
      <c r="L7" s="87">
        <f>VLOOKUP(L3,Qry_Rpt_Section_J!$C$2:'Qry_Rpt_Section_J'!$J$1539,2,FALSE)</f>
        <v>1</v>
      </c>
      <c r="M7" s="87">
        <f>VLOOKUP(M3,Qry_Rpt_Section_J!$C$2:'Qry_Rpt_Section_J'!$J$1539,2,FALSE)</f>
        <v>1</v>
      </c>
      <c r="N7" s="87">
        <f>VLOOKUP(N3,Qry_Rpt_Section_J!$C$2:'Qry_Rpt_Section_J'!$J$1539,2,FALSE)</f>
        <v>1</v>
      </c>
      <c r="O7" s="87">
        <f>VLOOKUP(O3,Qry_Rpt_Section_J!$C$2:'Qry_Rpt_Section_J'!$J$1539,2,FALSE)</f>
        <v>1</v>
      </c>
      <c r="P7" s="87">
        <f>VLOOKUP(P3,Qry_Rpt_Section_J!$C$2:'Qry_Rpt_Section_J'!$J$1539,2,FALSE)</f>
        <v>1</v>
      </c>
      <c r="Q7" s="87">
        <f>VLOOKUP(Q3,Qry_Rpt_Section_J!$C$2:'Qry_Rpt_Section_J'!$J$1539,2,FALSE)</f>
        <v>1</v>
      </c>
      <c r="R7" s="87">
        <f>VLOOKUP(R3,Qry_Rpt_Section_J!$C$2:'Qry_Rpt_Section_J'!$J$1539,2,FALSE)</f>
        <v>1</v>
      </c>
      <c r="S7" s="87">
        <f>VLOOKUP(S3,Qry_Rpt_Section_J!$C$2:'Qry_Rpt_Section_J'!$J$1539,2,FALSE)</f>
        <v>1</v>
      </c>
      <c r="T7" s="87">
        <f>VLOOKUP(T3,Qry_Rpt_Section_J!$C$2:'Qry_Rpt_Section_J'!$J$1539,2,FALSE)</f>
        <v>1</v>
      </c>
      <c r="U7" s="87">
        <f>VLOOKUP(U3,Qry_Rpt_Section_J!$C$2:'Qry_Rpt_Section_J'!$J$1539,2,FALSE)</f>
        <v>1</v>
      </c>
      <c r="V7" s="87">
        <f>VLOOKUP(V3,Qry_Rpt_Section_J!$C$2:'Qry_Rpt_Section_J'!$J$1539,2,FALSE)</f>
        <v>1</v>
      </c>
      <c r="W7" s="87">
        <f>VLOOKUP(W3,Qry_Rpt_Section_J!$C$2:'Qry_Rpt_Section_J'!$J$1539,2,FALSE)</f>
        <v>1</v>
      </c>
      <c r="X7" s="87">
        <f>VLOOKUP(X3,Qry_Rpt_Section_J!$C$2:'Qry_Rpt_Section_J'!$J$1539,2,FALSE)</f>
        <v>1</v>
      </c>
      <c r="Y7" s="87">
        <f>VLOOKUP(Y3,Qry_Rpt_Section_J!$C$2:'Qry_Rpt_Section_J'!$J$1539,2,FALSE)</f>
        <v>1</v>
      </c>
      <c r="Z7" s="6" t="s">
        <v>43</v>
      </c>
      <c r="AC7" s="38"/>
    </row>
    <row r="8" spans="1:29" s="9" customFormat="1" x14ac:dyDescent="0.2">
      <c r="A8" s="7" t="s">
        <v>2</v>
      </c>
      <c r="B8" s="8">
        <f>VLOOKUP(B3,Qry_Rpt_Section_J!$C$2:'Qry_Rpt_Section_J'!$J$1539,3,FALSE)</f>
        <v>1</v>
      </c>
      <c r="C8" s="8">
        <f>VLOOKUP(C3,Qry_Rpt_Section_J!$C$2:'Qry_Rpt_Section_J'!$J$1539,3,FALSE)</f>
        <v>2</v>
      </c>
      <c r="D8" s="8">
        <f>VLOOKUP(D3,Qry_Rpt_Section_J!$C$2:'Qry_Rpt_Section_J'!$J$1539,3,FALSE)</f>
        <v>3</v>
      </c>
      <c r="E8" s="8">
        <f>VLOOKUP(E3,Qry_Rpt_Section_J!$C$2:'Qry_Rpt_Section_J'!$J$1539,3,FALSE)</f>
        <v>4</v>
      </c>
      <c r="F8" s="8">
        <f>VLOOKUP(F3,Qry_Rpt_Section_J!$C$2:'Qry_Rpt_Section_J'!$J$1539,3,FALSE)</f>
        <v>5</v>
      </c>
      <c r="G8" s="8">
        <f>VLOOKUP(G3,Qry_Rpt_Section_J!$C$2:'Qry_Rpt_Section_J'!$J$1539,3,FALSE)</f>
        <v>6</v>
      </c>
      <c r="H8" s="8">
        <f>VLOOKUP(H3,Qry_Rpt_Section_J!$C$2:'Qry_Rpt_Section_J'!$J$1539,3,FALSE)</f>
        <v>7</v>
      </c>
      <c r="I8" s="8">
        <f>VLOOKUP(I3,Qry_Rpt_Section_J!$C$2:'Qry_Rpt_Section_J'!$J$1539,3,FALSE)</f>
        <v>8</v>
      </c>
      <c r="J8" s="8">
        <f>VLOOKUP(J3,Qry_Rpt_Section_J!$C$2:'Qry_Rpt_Section_J'!$J$1539,3,FALSE)</f>
        <v>9</v>
      </c>
      <c r="K8" s="8">
        <f>VLOOKUP(K3,Qry_Rpt_Section_J!$C$2:'Qry_Rpt_Section_J'!$J$1539,3,FALSE)</f>
        <v>10</v>
      </c>
      <c r="L8" s="8">
        <f>VLOOKUP(L3,Qry_Rpt_Section_J!$C$2:'Qry_Rpt_Section_J'!$J$1539,3,FALSE)</f>
        <v>11</v>
      </c>
      <c r="M8" s="8">
        <f>VLOOKUP(M3,Qry_Rpt_Section_J!$C$2:'Qry_Rpt_Section_J'!$J$1539,3,FALSE)</f>
        <v>12</v>
      </c>
      <c r="N8" s="8">
        <f>VLOOKUP(N3,Qry_Rpt_Section_J!$C$2:'Qry_Rpt_Section_J'!$J$1539,3,FALSE)</f>
        <v>13</v>
      </c>
      <c r="O8" s="8">
        <f>VLOOKUP(O3,Qry_Rpt_Section_J!$C$2:'Qry_Rpt_Section_J'!$J$1539,3,FALSE)</f>
        <v>14</v>
      </c>
      <c r="P8" s="8">
        <f>VLOOKUP(P3,Qry_Rpt_Section_J!$C$2:'Qry_Rpt_Section_J'!$J$1539,3,FALSE)</f>
        <v>15</v>
      </c>
      <c r="Q8" s="8">
        <f>VLOOKUP(Q3,Qry_Rpt_Section_J!$C$2:'Qry_Rpt_Section_J'!$J$1539,3,FALSE)</f>
        <v>16</v>
      </c>
      <c r="R8" s="8">
        <f>VLOOKUP(R3,Qry_Rpt_Section_J!$C$2:'Qry_Rpt_Section_J'!$J$1539,3,FALSE)</f>
        <v>17</v>
      </c>
      <c r="S8" s="8">
        <f>VLOOKUP(S3,Qry_Rpt_Section_J!$C$2:'Qry_Rpt_Section_J'!$J$1539,3,FALSE)</f>
        <v>18</v>
      </c>
      <c r="T8" s="8">
        <f>VLOOKUP(T3,Qry_Rpt_Section_J!$C$2:'Qry_Rpt_Section_J'!$J$1539,3,FALSE)</f>
        <v>19</v>
      </c>
      <c r="U8" s="8">
        <f>VLOOKUP(U3,Qry_Rpt_Section_J!$C$2:'Qry_Rpt_Section_J'!$J$1539,3,FALSE)</f>
        <v>20</v>
      </c>
      <c r="V8" s="8">
        <f>VLOOKUP(V3,Qry_Rpt_Section_J!$C$2:'Qry_Rpt_Section_J'!$J$1539,3,FALSE)</f>
        <v>21</v>
      </c>
      <c r="W8" s="8">
        <f>VLOOKUP(W3,Qry_Rpt_Section_J!$C$2:'Qry_Rpt_Section_J'!$J$1539,3,FALSE)</f>
        <v>22</v>
      </c>
      <c r="X8" s="8">
        <f>VLOOKUP(X3,Qry_Rpt_Section_J!$C$2:'Qry_Rpt_Section_J'!$J$1539,3,FALSE)</f>
        <v>23</v>
      </c>
      <c r="Y8" s="8">
        <f>VLOOKUP(Y3,Qry_Rpt_Section_J!$C$2:'Qry_Rpt_Section_J'!$J$1539,3,FALSE)</f>
        <v>24</v>
      </c>
      <c r="Z8" s="9" t="s">
        <v>43</v>
      </c>
      <c r="AC8" s="39"/>
    </row>
    <row r="9" spans="1:29" x14ac:dyDescent="0.2">
      <c r="A9" s="2" t="s">
        <v>12</v>
      </c>
      <c r="B9" s="3" t="str">
        <f>VLOOKUP(B3,Qry_Rpt_Section_J!$C$2:'Qry_Rpt_Section_J'!$T$1539,5,FALSE)</f>
        <v/>
      </c>
      <c r="C9" s="3" t="str">
        <f>VLOOKUP(C3,Qry_Rpt_Section_J!$C$2:'Qry_Rpt_Section_J'!$T$1539,5,FALSE)</f>
        <v/>
      </c>
      <c r="D9" s="3" t="str">
        <f>VLOOKUP(D3,Qry_Rpt_Section_J!$C$2:'Qry_Rpt_Section_J'!$T$1539,5,FALSE)</f>
        <v/>
      </c>
      <c r="E9" s="3" t="str">
        <f>VLOOKUP(E3,Qry_Rpt_Section_J!$C$2:'Qry_Rpt_Section_J'!$T$1539,5,FALSE)</f>
        <v/>
      </c>
      <c r="F9" s="3" t="str">
        <f>VLOOKUP(F3,Qry_Rpt_Section_J!$C$2:'Qry_Rpt_Section_J'!$T$1539,5,FALSE)</f>
        <v/>
      </c>
      <c r="G9" s="3" t="str">
        <f>VLOOKUP(G3,Qry_Rpt_Section_J!$C$2:'Qry_Rpt_Section_J'!$T$1539,5,FALSE)</f>
        <v/>
      </c>
      <c r="H9" s="3" t="str">
        <f>VLOOKUP(H3,Qry_Rpt_Section_J!$C$2:'Qry_Rpt_Section_J'!$T$1539,5,FALSE)</f>
        <v/>
      </c>
      <c r="I9" s="3" t="str">
        <f>VLOOKUP(I3,Qry_Rpt_Section_J!$C$2:'Qry_Rpt_Section_J'!$T$1539,5,FALSE)</f>
        <v/>
      </c>
      <c r="J9" s="3" t="str">
        <f>VLOOKUP(J3,Qry_Rpt_Section_J!$C$2:'Qry_Rpt_Section_J'!$T$1539,5,FALSE)</f>
        <v/>
      </c>
      <c r="K9" s="3" t="str">
        <f>VLOOKUP(K3,Qry_Rpt_Section_J!$C$2:'Qry_Rpt_Section_J'!$T$1539,5,FALSE)</f>
        <v/>
      </c>
      <c r="L9" s="3" t="str">
        <f>VLOOKUP(L3,Qry_Rpt_Section_J!$C$2:'Qry_Rpt_Section_J'!$T$1539,5,FALSE)</f>
        <v/>
      </c>
      <c r="M9" s="3" t="str">
        <f>VLOOKUP(M3,Qry_Rpt_Section_J!$C$2:'Qry_Rpt_Section_J'!$T$1539,5,FALSE)</f>
        <v/>
      </c>
      <c r="N9" s="3" t="str">
        <f>VLOOKUP(N3,Qry_Rpt_Section_J!$C$2:'Qry_Rpt_Section_J'!$T$1539,5,FALSE)</f>
        <v/>
      </c>
      <c r="O9" s="3" t="str">
        <f>VLOOKUP(O3,Qry_Rpt_Section_J!$C$2:'Qry_Rpt_Section_J'!$T$1539,5,FALSE)</f>
        <v/>
      </c>
      <c r="P9" s="3" t="str">
        <f>VLOOKUP(P3,Qry_Rpt_Section_J!$C$2:'Qry_Rpt_Section_J'!$T$1539,5,FALSE)</f>
        <v/>
      </c>
      <c r="Q9" s="3" t="str">
        <f>VLOOKUP(Q3,Qry_Rpt_Section_J!$C$2:'Qry_Rpt_Section_J'!$T$1539,5,FALSE)</f>
        <v>X</v>
      </c>
      <c r="R9" s="3" t="str">
        <f>VLOOKUP(R3,Qry_Rpt_Section_J!$C$2:'Qry_Rpt_Section_J'!$T$1539,5,FALSE)</f>
        <v/>
      </c>
      <c r="S9" s="3" t="str">
        <f>VLOOKUP(S3,Qry_Rpt_Section_J!$C$2:'Qry_Rpt_Section_J'!$T$1539,5,FALSE)</f>
        <v/>
      </c>
      <c r="T9" s="3" t="str">
        <f>VLOOKUP(T3,Qry_Rpt_Section_J!$C$2:'Qry_Rpt_Section_J'!$T$1539,5,FALSE)</f>
        <v xml:space="preserve"> </v>
      </c>
      <c r="U9" s="3" t="str">
        <f>VLOOKUP(U3,Qry_Rpt_Section_J!$C$2:'Qry_Rpt_Section_J'!$T$1539,5,FALSE)</f>
        <v/>
      </c>
      <c r="V9" s="3" t="str">
        <f>VLOOKUP(V3,Qry_Rpt_Section_J!$C$2:'Qry_Rpt_Section_J'!$T$1539,5,FALSE)</f>
        <v>X</v>
      </c>
      <c r="W9" s="3" t="str">
        <f>VLOOKUP(W3,Qry_Rpt_Section_J!$C$2:'Qry_Rpt_Section_J'!$T$1539,5,FALSE)</f>
        <v>X</v>
      </c>
      <c r="X9" s="3" t="str">
        <f>VLOOKUP(X3,Qry_Rpt_Section_J!$C$2:'Qry_Rpt_Section_J'!$T$1539,5,FALSE)</f>
        <v>X</v>
      </c>
      <c r="Y9" s="3" t="str">
        <f>VLOOKUP(Y3,Qry_Rpt_Section_J!$C$2:'Qry_Rpt_Section_J'!$T$1539,5,FALSE)</f>
        <v/>
      </c>
      <c r="Z9" s="23" t="s">
        <v>43</v>
      </c>
      <c r="AA9" s="21"/>
      <c r="AB9" s="21"/>
      <c r="AC9" s="33"/>
    </row>
    <row r="10" spans="1:29" x14ac:dyDescent="0.2">
      <c r="A10" s="31" t="s">
        <v>5</v>
      </c>
      <c r="B10" s="3" t="str">
        <f>VLOOKUP(B3,Qry_Rpt_Section_J!$C$2:'Qry_Rpt_Section_J'!$T$1539,18,FALSE)</f>
        <v/>
      </c>
      <c r="C10" s="3" t="str">
        <f>VLOOKUP(C3,Qry_Rpt_Section_J!$C$2:'Qry_Rpt_Section_J'!$T$1539,18,FALSE)</f>
        <v/>
      </c>
      <c r="D10" s="3" t="str">
        <f>VLOOKUP(D3,Qry_Rpt_Section_J!$C$2:'Qry_Rpt_Section_J'!$T$1539,18,FALSE)</f>
        <v/>
      </c>
      <c r="E10" s="3" t="str">
        <f>VLOOKUP(E3,Qry_Rpt_Section_J!$C$2:'Qry_Rpt_Section_J'!$T$1539,18,FALSE)</f>
        <v/>
      </c>
      <c r="F10" s="3" t="str">
        <f>VLOOKUP(F3,Qry_Rpt_Section_J!$C$2:'Qry_Rpt_Section_J'!$T$1539,18,FALSE)</f>
        <v/>
      </c>
      <c r="G10" s="3" t="str">
        <f>VLOOKUP(G3,Qry_Rpt_Section_J!$C$2:'Qry_Rpt_Section_J'!$T$1539,18,FALSE)</f>
        <v/>
      </c>
      <c r="H10" s="3" t="str">
        <f>VLOOKUP(H3,Qry_Rpt_Section_J!$C$2:'Qry_Rpt_Section_J'!$T$1539,18,FALSE)</f>
        <v/>
      </c>
      <c r="I10" s="3" t="str">
        <f>VLOOKUP(I3,Qry_Rpt_Section_J!$C$2:'Qry_Rpt_Section_J'!$T$1539,18,FALSE)</f>
        <v/>
      </c>
      <c r="J10" s="3" t="str">
        <f>VLOOKUP(J3,Qry_Rpt_Section_J!$C$2:'Qry_Rpt_Section_J'!$T$1539,18,FALSE)</f>
        <v/>
      </c>
      <c r="K10" s="3" t="str">
        <f>VLOOKUP(K3,Qry_Rpt_Section_J!$C$2:'Qry_Rpt_Section_J'!$T$1539,18,FALSE)</f>
        <v/>
      </c>
      <c r="L10" s="3" t="str">
        <f>VLOOKUP(L3,Qry_Rpt_Section_J!$C$2:'Qry_Rpt_Section_J'!$T$1539,18,FALSE)</f>
        <v/>
      </c>
      <c r="M10" s="3" t="str">
        <f>VLOOKUP(M3,Qry_Rpt_Section_J!$C$2:'Qry_Rpt_Section_J'!$T$1539,18,FALSE)</f>
        <v/>
      </c>
      <c r="N10" s="3" t="str">
        <f>VLOOKUP(N3,Qry_Rpt_Section_J!$C$2:'Qry_Rpt_Section_J'!$T$1539,18,FALSE)</f>
        <v/>
      </c>
      <c r="O10" s="3" t="str">
        <f>VLOOKUP(O3,Qry_Rpt_Section_J!$C$2:'Qry_Rpt_Section_J'!$T$1539,18,FALSE)</f>
        <v/>
      </c>
      <c r="P10" s="3" t="str">
        <f>VLOOKUP(P3,Qry_Rpt_Section_J!$C$2:'Qry_Rpt_Section_J'!$T$1539,18,FALSE)</f>
        <v/>
      </c>
      <c r="Q10" s="3" t="str">
        <f>VLOOKUP(Q3,Qry_Rpt_Section_J!$C$2:'Qry_Rpt_Section_J'!$T$1539,18,FALSE)</f>
        <v>X</v>
      </c>
      <c r="R10" s="3" t="str">
        <f>VLOOKUP(R3,Qry_Rpt_Section_J!$C$2:'Qry_Rpt_Section_J'!$T$1539,18,FALSE)</f>
        <v/>
      </c>
      <c r="S10" s="3" t="str">
        <f>VLOOKUP(S3,Qry_Rpt_Section_J!$C$2:'Qry_Rpt_Section_J'!$T$1539,18,FALSE)</f>
        <v/>
      </c>
      <c r="T10" s="3" t="str">
        <f>VLOOKUP(T3,Qry_Rpt_Section_J!$C$2:'Qry_Rpt_Section_J'!$T$1539,18,FALSE)</f>
        <v/>
      </c>
      <c r="U10" s="3" t="str">
        <f>VLOOKUP(U3,Qry_Rpt_Section_J!$C$2:'Qry_Rpt_Section_J'!$T$1539,18,FALSE)</f>
        <v/>
      </c>
      <c r="V10" s="3" t="str">
        <f>VLOOKUP(V3,Qry_Rpt_Section_J!$C$2:'Qry_Rpt_Section_J'!$T$1539,18,FALSE)</f>
        <v>X</v>
      </c>
      <c r="W10" s="3" t="str">
        <f>VLOOKUP(W3,Qry_Rpt_Section_J!$C$2:'Qry_Rpt_Section_J'!$T$1539,18,FALSE)</f>
        <v>X</v>
      </c>
      <c r="X10" s="3" t="str">
        <f>VLOOKUP(X3,Qry_Rpt_Section_J!$C$2:'Qry_Rpt_Section_J'!$T$1539,18,FALSE)</f>
        <v>X</v>
      </c>
      <c r="Y10" s="3" t="str">
        <f>VLOOKUP(Y3,Qry_Rpt_Section_J!$C$2:'Qry_Rpt_Section_J'!$T$1539,18,FALSE)</f>
        <v>X</v>
      </c>
      <c r="Z10" s="23" t="s">
        <v>43</v>
      </c>
      <c r="AA10" s="21"/>
      <c r="AB10" s="21"/>
      <c r="AC10" s="33"/>
    </row>
    <row r="11" spans="1:29" ht="20.25" x14ac:dyDescent="0.3">
      <c r="A11" s="64" t="s">
        <v>3</v>
      </c>
      <c r="B11" s="65">
        <v>2001</v>
      </c>
      <c r="C11" s="65">
        <v>2002</v>
      </c>
      <c r="D11" s="65">
        <v>2003</v>
      </c>
      <c r="E11" s="65">
        <v>2004</v>
      </c>
      <c r="F11" s="65">
        <v>2005</v>
      </c>
      <c r="G11" s="65">
        <v>2006</v>
      </c>
      <c r="H11" s="65">
        <v>2007</v>
      </c>
      <c r="I11" s="65">
        <v>2008</v>
      </c>
      <c r="J11" s="65">
        <v>2009</v>
      </c>
      <c r="K11" s="65">
        <v>2010</v>
      </c>
      <c r="L11" s="65">
        <v>2011</v>
      </c>
      <c r="M11" s="65">
        <v>2012</v>
      </c>
      <c r="N11" s="65">
        <v>2013</v>
      </c>
      <c r="O11" s="65">
        <v>2014</v>
      </c>
      <c r="P11" s="65">
        <v>2015</v>
      </c>
      <c r="Q11" s="65">
        <v>2016</v>
      </c>
      <c r="R11" s="65">
        <v>2017</v>
      </c>
      <c r="S11" s="65">
        <v>2018</v>
      </c>
      <c r="T11" s="65">
        <v>2019</v>
      </c>
      <c r="U11" s="65">
        <v>2020</v>
      </c>
      <c r="V11" s="65">
        <v>2021</v>
      </c>
      <c r="W11" s="65">
        <v>2022</v>
      </c>
      <c r="X11" s="65">
        <v>2023</v>
      </c>
      <c r="Y11" s="65">
        <v>2024</v>
      </c>
      <c r="Z11" s="65">
        <v>2025</v>
      </c>
      <c r="AA11" s="53" t="s">
        <v>6</v>
      </c>
      <c r="AB11" s="48"/>
      <c r="AC11" s="42" t="s">
        <v>10</v>
      </c>
    </row>
    <row r="12" spans="1:29" ht="15.75" x14ac:dyDescent="0.25">
      <c r="A12" s="31" t="s">
        <v>5</v>
      </c>
      <c r="B12" s="3" t="str">
        <f>VLOOKUP(B11,Qry_Rpt_Section_J!$C$2:'Qry_Rpt_Section_J'!$T$1539,18,FALSE)</f>
        <v/>
      </c>
      <c r="C12" s="3" t="str">
        <f>VLOOKUP(C11,Qry_Rpt_Section_J!$C$2:'Qry_Rpt_Section_J'!$T$1539,18,FALSE)</f>
        <v/>
      </c>
      <c r="D12" s="3" t="str">
        <f>VLOOKUP(D11,Qry_Rpt_Section_J!$C$2:'Qry_Rpt_Section_J'!$T$1539,18,FALSE)</f>
        <v/>
      </c>
      <c r="E12" s="3" t="str">
        <f>VLOOKUP(E11,Qry_Rpt_Section_J!$C$2:'Qry_Rpt_Section_J'!$T$1539,18,FALSE)</f>
        <v/>
      </c>
      <c r="F12" s="3" t="str">
        <f>VLOOKUP(F11,Qry_Rpt_Section_J!$C$2:'Qry_Rpt_Section_J'!$T$1539,18,FALSE)</f>
        <v/>
      </c>
      <c r="G12" s="3" t="str">
        <f>VLOOKUP(G11,Qry_Rpt_Section_J!$C$2:'Qry_Rpt_Section_J'!$T$1539,18,FALSE)</f>
        <v/>
      </c>
      <c r="H12" s="3" t="str">
        <f>VLOOKUP(H11,Qry_Rpt_Section_J!$C$2:'Qry_Rpt_Section_J'!$T$1539,18,FALSE)</f>
        <v/>
      </c>
      <c r="I12" s="3" t="str">
        <f>VLOOKUP(I11,Qry_Rpt_Section_J!$C$2:'Qry_Rpt_Section_J'!$T$1539,18,FALSE)</f>
        <v/>
      </c>
      <c r="J12" s="3" t="str">
        <f>VLOOKUP(J11,Qry_Rpt_Section_J!$C$2:'Qry_Rpt_Section_J'!$T$1539,18,FALSE)</f>
        <v/>
      </c>
      <c r="K12" s="3" t="str">
        <f>VLOOKUP(K11,Qry_Rpt_Section_J!$C$2:'Qry_Rpt_Section_J'!$T$1539,18,FALSE)</f>
        <v/>
      </c>
      <c r="L12" s="3" t="str">
        <f>VLOOKUP(L11,Qry_Rpt_Section_J!$C$2:'Qry_Rpt_Section_J'!$T$1539,18,FALSE)</f>
        <v/>
      </c>
      <c r="M12" s="3" t="str">
        <f>VLOOKUP(M11,Qry_Rpt_Section_J!$C$2:'Qry_Rpt_Section_J'!$T$1539,18,FALSE)</f>
        <v/>
      </c>
      <c r="N12" s="3" t="str">
        <f>VLOOKUP(N11,Qry_Rpt_Section_J!$C$2:'Qry_Rpt_Section_J'!$T$1539,18,FALSE)</f>
        <v/>
      </c>
      <c r="O12" s="3" t="str">
        <f>VLOOKUP(O11,Qry_Rpt_Section_J!$C$2:'Qry_Rpt_Section_J'!$T$1539,18,FALSE)</f>
        <v/>
      </c>
      <c r="P12" s="3" t="str">
        <f>VLOOKUP(P11,Qry_Rpt_Section_J!$C$2:'Qry_Rpt_Section_J'!$T$1539,18,FALSE)</f>
        <v/>
      </c>
      <c r="Q12" s="3" t="str">
        <f>VLOOKUP(Q11,Qry_Rpt_Section_J!$C$2:'Qry_Rpt_Section_J'!$T$1539,18,FALSE)</f>
        <v/>
      </c>
      <c r="R12" s="3" t="str">
        <f>VLOOKUP(R11,Qry_Rpt_Section_J!$C$2:'Qry_Rpt_Section_J'!$T$1539,18,FALSE)</f>
        <v/>
      </c>
      <c r="S12" s="3" t="str">
        <f>VLOOKUP(S11,Qry_Rpt_Section_J!$C$2:'Qry_Rpt_Section_J'!$T$1539,18,FALSE)</f>
        <v/>
      </c>
      <c r="T12" s="3" t="str">
        <f>VLOOKUP(T11,Qry_Rpt_Section_J!$C$2:'Qry_Rpt_Section_J'!$T$1539,18,FALSE)</f>
        <v/>
      </c>
      <c r="U12" s="3" t="str">
        <f>VLOOKUP(U11,Qry_Rpt_Section_J!$C$2:'Qry_Rpt_Section_J'!$T$1539,18,FALSE)</f>
        <v/>
      </c>
      <c r="V12" s="3" t="str">
        <f>VLOOKUP(V11,Qry_Rpt_Section_J!$C$2:'Qry_Rpt_Section_J'!$T$1539,18,FALSE)</f>
        <v/>
      </c>
      <c r="W12" s="3" t="str">
        <f>VLOOKUP(W11,Qry_Rpt_Section_J!$C$2:'Qry_Rpt_Section_J'!$T$1539,18,FALSE)</f>
        <v/>
      </c>
      <c r="X12" s="3" t="str">
        <f>VLOOKUP(X11,Qry_Rpt_Section_J!$C$2:'Qry_Rpt_Section_J'!$T$1539,18,FALSE)</f>
        <v/>
      </c>
      <c r="Y12" s="3" t="str">
        <f>VLOOKUP(Y11,Qry_Rpt_Section_J!$C$2:'Qry_Rpt_Section_J'!$T$1539,18,FALSE)</f>
        <v/>
      </c>
      <c r="Z12" s="3" t="str">
        <f>VLOOKUP(Z11,Qry_Rpt_Section_J!$C$2:'Qry_Rpt_Section_J'!$T$1539,18,FALSE)</f>
        <v>X</v>
      </c>
      <c r="AA12" s="54" t="s">
        <v>7</v>
      </c>
      <c r="AB12" s="44"/>
      <c r="AC12" s="33"/>
    </row>
    <row r="13" spans="1:29" ht="15.75" x14ac:dyDescent="0.25">
      <c r="A13" s="2" t="s">
        <v>21</v>
      </c>
      <c r="B13" s="1" t="str">
        <f>VLOOKUP(B11,Qry_Rpt_Section_J!$C$2:'Qry_Rpt_Section_J'!$J$1539,7,FALSE)</f>
        <v/>
      </c>
      <c r="C13" s="1" t="str">
        <f>VLOOKUP(C11,Qry_Rpt_Section_J!$C$2:'Qry_Rpt_Section_J'!$J$1539,7,FALSE)</f>
        <v/>
      </c>
      <c r="D13" s="1" t="str">
        <f>VLOOKUP(D11,Qry_Rpt_Section_J!$C$2:'Qry_Rpt_Section_J'!$J$1539,7,FALSE)</f>
        <v/>
      </c>
      <c r="E13" s="1" t="str">
        <f>VLOOKUP(E11,Qry_Rpt_Section_J!$C$2:'Qry_Rpt_Section_J'!$J$1539,7,FALSE)</f>
        <v/>
      </c>
      <c r="F13" s="1" t="str">
        <f>VLOOKUP(F11,Qry_Rpt_Section_J!$C$2:'Qry_Rpt_Section_J'!$J$1539,7,FALSE)</f>
        <v/>
      </c>
      <c r="G13" s="1" t="str">
        <f>VLOOKUP(G11,Qry_Rpt_Section_J!$C$2:'Qry_Rpt_Section_J'!$J$1539,7,FALSE)</f>
        <v/>
      </c>
      <c r="H13" s="1" t="str">
        <f>VLOOKUP(H11,Qry_Rpt_Section_J!$C$2:'Qry_Rpt_Section_J'!$J$1539,7,FALSE)</f>
        <v/>
      </c>
      <c r="I13" s="1" t="str">
        <f>VLOOKUP(I11,Qry_Rpt_Section_J!$C$2:'Qry_Rpt_Section_J'!$J$1539,7,FALSE)</f>
        <v/>
      </c>
      <c r="J13" s="1" t="str">
        <f>VLOOKUP(J11,Qry_Rpt_Section_J!$C$2:'Qry_Rpt_Section_J'!$J$1539,7,FALSE)</f>
        <v/>
      </c>
      <c r="K13" s="1" t="str">
        <f>VLOOKUP(K11,Qry_Rpt_Section_J!$C$2:'Qry_Rpt_Section_J'!$J$1539,7,FALSE)</f>
        <v/>
      </c>
      <c r="L13" s="1" t="str">
        <f>VLOOKUP(L11,Qry_Rpt_Section_J!$C$2:'Qry_Rpt_Section_J'!$J$1539,7,FALSE)</f>
        <v/>
      </c>
      <c r="M13" s="1" t="str">
        <f>VLOOKUP(M11,Qry_Rpt_Section_J!$C$2:'Qry_Rpt_Section_J'!$J$1539,7,FALSE)</f>
        <v/>
      </c>
      <c r="N13" s="1" t="str">
        <f>VLOOKUP(N11,Qry_Rpt_Section_J!$C$2:'Qry_Rpt_Section_J'!$J$1539,7,FALSE)</f>
        <v/>
      </c>
      <c r="O13" s="1" t="str">
        <f>VLOOKUP(O11,Qry_Rpt_Section_J!$C$2:'Qry_Rpt_Section_J'!$J$1539,7,FALSE)</f>
        <v/>
      </c>
      <c r="P13" s="1" t="str">
        <f>VLOOKUP(P11,Qry_Rpt_Section_J!$C$2:'Qry_Rpt_Section_J'!$J$1539,7,FALSE)</f>
        <v/>
      </c>
      <c r="Q13" s="1" t="str">
        <f>VLOOKUP(Q11,Qry_Rpt_Section_J!$C$2:'Qry_Rpt_Section_J'!$J$1539,7,FALSE)</f>
        <v/>
      </c>
      <c r="R13" s="1" t="str">
        <f>VLOOKUP(R11,Qry_Rpt_Section_J!$C$2:'Qry_Rpt_Section_J'!$J$1539,7,FALSE)</f>
        <v/>
      </c>
      <c r="S13" s="1" t="str">
        <f>VLOOKUP(S11,Qry_Rpt_Section_J!$C$2:'Qry_Rpt_Section_J'!$J$1539,7,FALSE)</f>
        <v/>
      </c>
      <c r="T13" s="1" t="str">
        <f>VLOOKUP(T11,Qry_Rpt_Section_J!$C$2:'Qry_Rpt_Section_J'!$J$1539,7,FALSE)</f>
        <v/>
      </c>
      <c r="U13" s="1" t="str">
        <f>VLOOKUP(U11,Qry_Rpt_Section_J!$C$2:'Qry_Rpt_Section_J'!$J$1539,7,FALSE)</f>
        <v/>
      </c>
      <c r="V13" s="1" t="str">
        <f>VLOOKUP(V11,Qry_Rpt_Section_J!$C$2:'Qry_Rpt_Section_J'!$J$1539,7,FALSE)</f>
        <v/>
      </c>
      <c r="W13" s="1" t="str">
        <f>VLOOKUP(W11,Qry_Rpt_Section_J!$C$2:'Qry_Rpt_Section_J'!$J$1539,7,FALSE)</f>
        <v/>
      </c>
      <c r="X13" s="1" t="str">
        <f>VLOOKUP(X11,Qry_Rpt_Section_J!$C$2:'Qry_Rpt_Section_J'!$J$1539,7,FALSE)</f>
        <v>Dinkens</v>
      </c>
      <c r="Y13" s="1" t="str">
        <f>VLOOKUP(Y11,Qry_Rpt_Section_J!$C$2:'Qry_Rpt_Section_J'!$J$1539,7,FALSE)</f>
        <v/>
      </c>
      <c r="Z13" s="1" t="str">
        <f>VLOOKUP(Z11,Qry_Rpt_Section_J!$C$2:'Qry_Rpt_Section_J'!$J$1539,7,FALSE)</f>
        <v>Silverstein</v>
      </c>
      <c r="AA13" s="55" t="s">
        <v>9</v>
      </c>
      <c r="AB13" s="45"/>
      <c r="AC13" s="33"/>
    </row>
    <row r="14" spans="1:29" ht="15.75" x14ac:dyDescent="0.25">
      <c r="A14" s="2" t="s">
        <v>22</v>
      </c>
      <c r="B14" s="1" t="str">
        <f>VLOOKUP(B11,Qry_Rpt_Section_J!$C$2:'Qry_Rpt_Section_J'!$J$1539,8,FALSE)</f>
        <v/>
      </c>
      <c r="C14" s="1" t="str">
        <f>VLOOKUP(C11,Qry_Rpt_Section_J!$C$2:'Qry_Rpt_Section_J'!$J$1539,8,FALSE)</f>
        <v/>
      </c>
      <c r="D14" s="1" t="str">
        <f>VLOOKUP(D11,Qry_Rpt_Section_J!$C$2:'Qry_Rpt_Section_J'!$J$1539,8,FALSE)</f>
        <v/>
      </c>
      <c r="E14" s="1" t="str">
        <f>VLOOKUP(E11,Qry_Rpt_Section_J!$C$2:'Qry_Rpt_Section_J'!$J$1539,8,FALSE)</f>
        <v/>
      </c>
      <c r="F14" s="1" t="str">
        <f>VLOOKUP(F11,Qry_Rpt_Section_J!$C$2:'Qry_Rpt_Section_J'!$J$1539,8,FALSE)</f>
        <v/>
      </c>
      <c r="G14" s="1" t="str">
        <f>VLOOKUP(G11,Qry_Rpt_Section_J!$C$2:'Qry_Rpt_Section_J'!$J$1539,8,FALSE)</f>
        <v/>
      </c>
      <c r="H14" s="1" t="str">
        <f>VLOOKUP(H11,Qry_Rpt_Section_J!$C$2:'Qry_Rpt_Section_J'!$J$1539,8,FALSE)</f>
        <v/>
      </c>
      <c r="I14" s="1" t="str">
        <f>VLOOKUP(I11,Qry_Rpt_Section_J!$C$2:'Qry_Rpt_Section_J'!$J$1539,8,FALSE)</f>
        <v/>
      </c>
      <c r="J14" s="1" t="str">
        <f>VLOOKUP(J11,Qry_Rpt_Section_J!$C$2:'Qry_Rpt_Section_J'!$J$1539,8,FALSE)</f>
        <v/>
      </c>
      <c r="K14" s="1" t="str">
        <f>VLOOKUP(K11,Qry_Rpt_Section_J!$C$2:'Qry_Rpt_Section_J'!$J$1539,8,FALSE)</f>
        <v/>
      </c>
      <c r="L14" s="1" t="str">
        <f>VLOOKUP(L11,Qry_Rpt_Section_J!$C$2:'Qry_Rpt_Section_J'!$J$1539,8,FALSE)</f>
        <v/>
      </c>
      <c r="M14" s="1" t="str">
        <f>VLOOKUP(M11,Qry_Rpt_Section_J!$C$2:'Qry_Rpt_Section_J'!$J$1539,8,FALSE)</f>
        <v/>
      </c>
      <c r="N14" s="1" t="str">
        <f>VLOOKUP(N11,Qry_Rpt_Section_J!$C$2:'Qry_Rpt_Section_J'!$J$1539,8,FALSE)</f>
        <v/>
      </c>
      <c r="O14" s="1" t="str">
        <f>VLOOKUP(O11,Qry_Rpt_Section_J!$C$2:'Qry_Rpt_Section_J'!$J$1539,8,FALSE)</f>
        <v/>
      </c>
      <c r="P14" s="1" t="str">
        <f>VLOOKUP(P11,Qry_Rpt_Section_J!$C$2:'Qry_Rpt_Section_J'!$J$1539,8,FALSE)</f>
        <v/>
      </c>
      <c r="Q14" s="1" t="str">
        <f>VLOOKUP(Q11,Qry_Rpt_Section_J!$C$2:'Qry_Rpt_Section_J'!$J$1539,8,FALSE)</f>
        <v/>
      </c>
      <c r="R14" s="1" t="str">
        <f>VLOOKUP(R11,Qry_Rpt_Section_J!$C$2:'Qry_Rpt_Section_J'!$J$1539,8,FALSE)</f>
        <v/>
      </c>
      <c r="S14" s="1" t="str">
        <f>VLOOKUP(S11,Qry_Rpt_Section_J!$C$2:'Qry_Rpt_Section_J'!$J$1539,8,FALSE)</f>
        <v/>
      </c>
      <c r="T14" s="1" t="str">
        <f>VLOOKUP(T11,Qry_Rpt_Section_J!$C$2:'Qry_Rpt_Section_J'!$J$1539,8,FALSE)</f>
        <v/>
      </c>
      <c r="U14" s="1" t="str">
        <f>VLOOKUP(U11,Qry_Rpt_Section_J!$C$2:'Qry_Rpt_Section_J'!$J$1539,8,FALSE)</f>
        <v/>
      </c>
      <c r="V14" s="1" t="str">
        <f>VLOOKUP(V11,Qry_Rpt_Section_J!$C$2:'Qry_Rpt_Section_J'!$J$1539,8,FALSE)</f>
        <v/>
      </c>
      <c r="W14" s="1" t="str">
        <f>VLOOKUP(W11,Qry_Rpt_Section_J!$C$2:'Qry_Rpt_Section_J'!$J$1539,8,FALSE)</f>
        <v/>
      </c>
      <c r="X14" s="1" t="str">
        <f>VLOOKUP(X11,Qry_Rpt_Section_J!$C$2:'Qry_Rpt_Section_J'!$J$1539,8,FALSE)</f>
        <v>Family</v>
      </c>
      <c r="Y14" s="1" t="str">
        <f>VLOOKUP(Y11,Qry_Rpt_Section_J!$C$2:'Qry_Rpt_Section_J'!$J$1539,8,FALSE)</f>
        <v/>
      </c>
      <c r="Z14" s="1" t="str">
        <f>VLOOKUP(Z11,Qry_Rpt_Section_J!$C$2:'Qry_Rpt_Section_J'!$J$1539,8,FALSE)</f>
        <v>William</v>
      </c>
      <c r="AA14" s="56"/>
      <c r="AB14" s="46"/>
      <c r="AC14" s="33"/>
    </row>
    <row r="15" spans="1:29" s="6" customFormat="1" ht="15.75" x14ac:dyDescent="0.25">
      <c r="A15" s="4" t="s">
        <v>1</v>
      </c>
      <c r="B15" s="88">
        <f>VLOOKUP(B11,Qry_Rpt_Section_J!$C$2:'Qry_Rpt_Section_J'!$J$1539,2,FALSE)</f>
        <v>2</v>
      </c>
      <c r="C15" s="88">
        <f>VLOOKUP(C11,Qry_Rpt_Section_J!$C$2:'Qry_Rpt_Section_J'!$J$1539,2,FALSE)</f>
        <v>2</v>
      </c>
      <c r="D15" s="88">
        <f>VLOOKUP(D11,Qry_Rpt_Section_J!$C$2:'Qry_Rpt_Section_J'!$J$1539,2,FALSE)</f>
        <v>2</v>
      </c>
      <c r="E15" s="88">
        <f>VLOOKUP(E11,Qry_Rpt_Section_J!$C$2:'Qry_Rpt_Section_J'!$J$1539,2,FALSE)</f>
        <v>2</v>
      </c>
      <c r="F15" s="88">
        <f>VLOOKUP(F11,Qry_Rpt_Section_J!$C$2:'Qry_Rpt_Section_J'!$J$1539,2,FALSE)</f>
        <v>2</v>
      </c>
      <c r="G15" s="88">
        <f>VLOOKUP(G11,Qry_Rpt_Section_J!$C$2:'Qry_Rpt_Section_J'!$J$1539,2,FALSE)</f>
        <v>2</v>
      </c>
      <c r="H15" s="88">
        <f>VLOOKUP(H11,Qry_Rpt_Section_J!$C$2:'Qry_Rpt_Section_J'!$J$1539,2,FALSE)</f>
        <v>2</v>
      </c>
      <c r="I15" s="88">
        <f>VLOOKUP(I11,Qry_Rpt_Section_J!$C$2:'Qry_Rpt_Section_J'!$J$1539,2,FALSE)</f>
        <v>2</v>
      </c>
      <c r="J15" s="88">
        <f>VLOOKUP(J11,Qry_Rpt_Section_J!$C$2:'Qry_Rpt_Section_J'!$J$1539,2,FALSE)</f>
        <v>2</v>
      </c>
      <c r="K15" s="88">
        <f>VLOOKUP(K11,Qry_Rpt_Section_J!$C$2:'Qry_Rpt_Section_J'!$J$1539,2,FALSE)</f>
        <v>2</v>
      </c>
      <c r="L15" s="88">
        <f>VLOOKUP(L11,Qry_Rpt_Section_J!$C$2:'Qry_Rpt_Section_J'!$J$1539,2,FALSE)</f>
        <v>2</v>
      </c>
      <c r="M15" s="88">
        <f>VLOOKUP(M11,Qry_Rpt_Section_J!$C$2:'Qry_Rpt_Section_J'!$J$1539,2,FALSE)</f>
        <v>2</v>
      </c>
      <c r="N15" s="88">
        <f>VLOOKUP(N11,Qry_Rpt_Section_J!$C$2:'Qry_Rpt_Section_J'!$J$1539,2,FALSE)</f>
        <v>2</v>
      </c>
      <c r="O15" s="88">
        <f>VLOOKUP(O11,Qry_Rpt_Section_J!$C$2:'Qry_Rpt_Section_J'!$J$1539,2,FALSE)</f>
        <v>2</v>
      </c>
      <c r="P15" s="88">
        <f>VLOOKUP(P11,Qry_Rpt_Section_J!$C$2:'Qry_Rpt_Section_J'!$J$1539,2,FALSE)</f>
        <v>2</v>
      </c>
      <c r="Q15" s="88">
        <f>VLOOKUP(Q11,Qry_Rpt_Section_J!$C$2:'Qry_Rpt_Section_J'!$J$1539,2,FALSE)</f>
        <v>2</v>
      </c>
      <c r="R15" s="88">
        <f>VLOOKUP(R11,Qry_Rpt_Section_J!$C$2:'Qry_Rpt_Section_J'!$J$1539,2,FALSE)</f>
        <v>2</v>
      </c>
      <c r="S15" s="88">
        <f>VLOOKUP(S11,Qry_Rpt_Section_J!$C$2:'Qry_Rpt_Section_J'!$J$1539,2,FALSE)</f>
        <v>2</v>
      </c>
      <c r="T15" s="88">
        <f>VLOOKUP(T11,Qry_Rpt_Section_J!$C$2:'Qry_Rpt_Section_J'!$J$1539,2,FALSE)</f>
        <v>2</v>
      </c>
      <c r="U15" s="88">
        <f>VLOOKUP(U11,Qry_Rpt_Section_J!$C$2:'Qry_Rpt_Section_J'!$J$1539,2,FALSE)</f>
        <v>2</v>
      </c>
      <c r="V15" s="88">
        <f>VLOOKUP(V11,Qry_Rpt_Section_J!$C$2:'Qry_Rpt_Section_J'!$J$1539,2,FALSE)</f>
        <v>2</v>
      </c>
      <c r="W15" s="88">
        <f>VLOOKUP(W11,Qry_Rpt_Section_J!$C$2:'Qry_Rpt_Section_J'!$J$1539,2,FALSE)</f>
        <v>2</v>
      </c>
      <c r="X15" s="88">
        <f>VLOOKUP(X11,Qry_Rpt_Section_J!$C$2:'Qry_Rpt_Section_J'!$J$1539,2,FALSE)</f>
        <v>2</v>
      </c>
      <c r="Y15" s="88">
        <f>VLOOKUP(Y11,Qry_Rpt_Section_J!$C$2:'Qry_Rpt_Section_J'!$J$1539,2,FALSE)</f>
        <v>2</v>
      </c>
      <c r="Z15" s="88">
        <f>VLOOKUP(Z11,Qry_Rpt_Section_J!$C$2:'Qry_Rpt_Section_J'!$J$1539,2,FALSE)</f>
        <v>2</v>
      </c>
      <c r="AA15" s="57" t="s">
        <v>1</v>
      </c>
      <c r="AB15" s="43"/>
      <c r="AC15" s="33"/>
    </row>
    <row r="16" spans="1:29" s="9" customFormat="1" ht="15.75" x14ac:dyDescent="0.25">
      <c r="A16" s="7" t="s">
        <v>2</v>
      </c>
      <c r="B16" s="8">
        <f>VLOOKUP(B11,Qry_Rpt_Section_J!$C$2:'Qry_Rpt_Section_J'!$J$1539,3,FALSE)</f>
        <v>1</v>
      </c>
      <c r="C16" s="8">
        <f>VLOOKUP(C11,Qry_Rpt_Section_J!$C$2:'Qry_Rpt_Section_J'!$J$1539,3,FALSE)</f>
        <v>2</v>
      </c>
      <c r="D16" s="8">
        <f>VLOOKUP(D11,Qry_Rpt_Section_J!$C$2:'Qry_Rpt_Section_J'!$J$1539,3,FALSE)</f>
        <v>3</v>
      </c>
      <c r="E16" s="8">
        <f>VLOOKUP(E11,Qry_Rpt_Section_J!$C$2:'Qry_Rpt_Section_J'!$J$1539,3,FALSE)</f>
        <v>4</v>
      </c>
      <c r="F16" s="8">
        <f>VLOOKUP(F11,Qry_Rpt_Section_J!$C$2:'Qry_Rpt_Section_J'!$J$1539,3,FALSE)</f>
        <v>5</v>
      </c>
      <c r="G16" s="8">
        <f>VLOOKUP(G11,Qry_Rpt_Section_J!$C$2:'Qry_Rpt_Section_J'!$J$1539,3,FALSE)</f>
        <v>6</v>
      </c>
      <c r="H16" s="8">
        <f>VLOOKUP(H11,Qry_Rpt_Section_J!$C$2:'Qry_Rpt_Section_J'!$J$1539,3,FALSE)</f>
        <v>7</v>
      </c>
      <c r="I16" s="8">
        <f>VLOOKUP(I11,Qry_Rpt_Section_J!$C$2:'Qry_Rpt_Section_J'!$J$1539,3,FALSE)</f>
        <v>8</v>
      </c>
      <c r="J16" s="8">
        <f>VLOOKUP(J11,Qry_Rpt_Section_J!$C$2:'Qry_Rpt_Section_J'!$J$1539,3,FALSE)</f>
        <v>9</v>
      </c>
      <c r="K16" s="8">
        <f>VLOOKUP(K11,Qry_Rpt_Section_J!$C$2:'Qry_Rpt_Section_J'!$J$1539,3,FALSE)</f>
        <v>10</v>
      </c>
      <c r="L16" s="8">
        <f>VLOOKUP(L11,Qry_Rpt_Section_J!$C$2:'Qry_Rpt_Section_J'!$J$1539,3,FALSE)</f>
        <v>11</v>
      </c>
      <c r="M16" s="8">
        <f>VLOOKUP(M11,Qry_Rpt_Section_J!$C$2:'Qry_Rpt_Section_J'!$J$1539,3,FALSE)</f>
        <v>12</v>
      </c>
      <c r="N16" s="8">
        <f>VLOOKUP(N11,Qry_Rpt_Section_J!$C$2:'Qry_Rpt_Section_J'!$J$1539,3,FALSE)</f>
        <v>13</v>
      </c>
      <c r="O16" s="8">
        <f>VLOOKUP(O11,Qry_Rpt_Section_J!$C$2:'Qry_Rpt_Section_J'!$J$1539,3,FALSE)</f>
        <v>14</v>
      </c>
      <c r="P16" s="8">
        <f>VLOOKUP(P11,Qry_Rpt_Section_J!$C$2:'Qry_Rpt_Section_J'!$J$1539,3,FALSE)</f>
        <v>15</v>
      </c>
      <c r="Q16" s="8">
        <f>VLOOKUP(Q11,Qry_Rpt_Section_J!$C$2:'Qry_Rpt_Section_J'!$J$1539,3,FALSE)</f>
        <v>16</v>
      </c>
      <c r="R16" s="8">
        <f>VLOOKUP(R11,Qry_Rpt_Section_J!$C$2:'Qry_Rpt_Section_J'!$J$1539,3,FALSE)</f>
        <v>17</v>
      </c>
      <c r="S16" s="8">
        <f>VLOOKUP(S11,Qry_Rpt_Section_J!$C$2:'Qry_Rpt_Section_J'!$J$1539,3,FALSE)</f>
        <v>18</v>
      </c>
      <c r="T16" s="8">
        <f>VLOOKUP(T11,Qry_Rpt_Section_J!$C$2:'Qry_Rpt_Section_J'!$J$1539,3,FALSE)</f>
        <v>19</v>
      </c>
      <c r="U16" s="8">
        <f>VLOOKUP(U11,Qry_Rpt_Section_J!$C$2:'Qry_Rpt_Section_J'!$J$1539,3,FALSE)</f>
        <v>20</v>
      </c>
      <c r="V16" s="8">
        <f>VLOOKUP(V11,Qry_Rpt_Section_J!$C$2:'Qry_Rpt_Section_J'!$J$1539,3,FALSE)</f>
        <v>21</v>
      </c>
      <c r="W16" s="8">
        <f>VLOOKUP(W11,Qry_Rpt_Section_J!$C$2:'Qry_Rpt_Section_J'!$J$1539,3,FALSE)</f>
        <v>22</v>
      </c>
      <c r="X16" s="8">
        <f>VLOOKUP(X11,Qry_Rpt_Section_J!$C$2:'Qry_Rpt_Section_J'!$J$1539,3,FALSE)</f>
        <v>23</v>
      </c>
      <c r="Y16" s="8">
        <f>VLOOKUP(Y11,Qry_Rpt_Section_J!$C$2:'Qry_Rpt_Section_J'!$J$1539,3,FALSE)</f>
        <v>24</v>
      </c>
      <c r="Z16" s="8">
        <f>VLOOKUP(Z11,Qry_Rpt_Section_J!$C$2:'Qry_Rpt_Section_J'!$J$1539,3,FALSE)</f>
        <v>25</v>
      </c>
      <c r="AA16" s="57" t="s">
        <v>2</v>
      </c>
      <c r="AB16" s="43"/>
      <c r="AC16" s="40"/>
    </row>
    <row r="17" spans="1:29" ht="15.75" x14ac:dyDescent="0.25">
      <c r="A17" s="2" t="s">
        <v>12</v>
      </c>
      <c r="B17" s="3" t="str">
        <f>VLOOKUP(B11,Qry_Rpt_Section_J!$C$2:'Qry_Rpt_Section_J'!$T$1539,5,FALSE)</f>
        <v/>
      </c>
      <c r="C17" s="3" t="str">
        <f>VLOOKUP(C11,Qry_Rpt_Section_J!$C$2:'Qry_Rpt_Section_J'!$T$1539,5,FALSE)</f>
        <v/>
      </c>
      <c r="D17" s="3" t="str">
        <f>VLOOKUP(D11,Qry_Rpt_Section_J!$C$2:'Qry_Rpt_Section_J'!$T$1539,5,FALSE)</f>
        <v/>
      </c>
      <c r="E17" s="3" t="str">
        <f>VLOOKUP(E11,Qry_Rpt_Section_J!$C$2:'Qry_Rpt_Section_J'!$T$1539,5,FALSE)</f>
        <v/>
      </c>
      <c r="F17" s="3" t="str">
        <f>VLOOKUP(F11,Qry_Rpt_Section_J!$C$2:'Qry_Rpt_Section_J'!$T$1539,5,FALSE)</f>
        <v/>
      </c>
      <c r="G17" s="3" t="str">
        <f>VLOOKUP(G11,Qry_Rpt_Section_J!$C$2:'Qry_Rpt_Section_J'!$T$1539,5,FALSE)</f>
        <v/>
      </c>
      <c r="H17" s="3" t="str">
        <f>VLOOKUP(H11,Qry_Rpt_Section_J!$C$2:'Qry_Rpt_Section_J'!$T$1539,5,FALSE)</f>
        <v/>
      </c>
      <c r="I17" s="3" t="str">
        <f>VLOOKUP(I11,Qry_Rpt_Section_J!$C$2:'Qry_Rpt_Section_J'!$T$1539,5,FALSE)</f>
        <v/>
      </c>
      <c r="J17" s="3" t="str">
        <f>VLOOKUP(J11,Qry_Rpt_Section_J!$C$2:'Qry_Rpt_Section_J'!$T$1539,5,FALSE)</f>
        <v/>
      </c>
      <c r="K17" s="3" t="str">
        <f>VLOOKUP(K11,Qry_Rpt_Section_J!$C$2:'Qry_Rpt_Section_J'!$T$1539,5,FALSE)</f>
        <v/>
      </c>
      <c r="L17" s="3" t="str">
        <f>VLOOKUP(L11,Qry_Rpt_Section_J!$C$2:'Qry_Rpt_Section_J'!$T$1539,5,FALSE)</f>
        <v/>
      </c>
      <c r="M17" s="3" t="str">
        <f>VLOOKUP(M11,Qry_Rpt_Section_J!$C$2:'Qry_Rpt_Section_J'!$T$1539,5,FALSE)</f>
        <v/>
      </c>
      <c r="N17" s="3" t="str">
        <f>VLOOKUP(N11,Qry_Rpt_Section_J!$C$2:'Qry_Rpt_Section_J'!$T$1539,5,FALSE)</f>
        <v/>
      </c>
      <c r="O17" s="3" t="str">
        <f>VLOOKUP(O11,Qry_Rpt_Section_J!$C$2:'Qry_Rpt_Section_J'!$T$1539,5,FALSE)</f>
        <v/>
      </c>
      <c r="P17" s="3" t="str">
        <f>VLOOKUP(P11,Qry_Rpt_Section_J!$C$2:'Qry_Rpt_Section_J'!$T$1539,5,FALSE)</f>
        <v/>
      </c>
      <c r="Q17" s="3" t="str">
        <f>VLOOKUP(Q11,Qry_Rpt_Section_J!$C$2:'Qry_Rpt_Section_J'!$T$1539,5,FALSE)</f>
        <v/>
      </c>
      <c r="R17" s="3" t="str">
        <f>VLOOKUP(R11,Qry_Rpt_Section_J!$C$2:'Qry_Rpt_Section_J'!$T$1539,5,FALSE)</f>
        <v/>
      </c>
      <c r="S17" s="3" t="str">
        <f>VLOOKUP(S11,Qry_Rpt_Section_J!$C$2:'Qry_Rpt_Section_J'!$T$1539,5,FALSE)</f>
        <v/>
      </c>
      <c r="T17" s="3" t="str">
        <f>VLOOKUP(T11,Qry_Rpt_Section_J!$C$2:'Qry_Rpt_Section_J'!$T$1539,5,FALSE)</f>
        <v/>
      </c>
      <c r="U17" s="3" t="str">
        <f>VLOOKUP(U11,Qry_Rpt_Section_J!$C$2:'Qry_Rpt_Section_J'!$T$1539,5,FALSE)</f>
        <v/>
      </c>
      <c r="V17" s="3" t="str">
        <f>VLOOKUP(V11,Qry_Rpt_Section_J!$C$2:'Qry_Rpt_Section_J'!$T$1539,5,FALSE)</f>
        <v/>
      </c>
      <c r="W17" s="3" t="str">
        <f>VLOOKUP(W11,Qry_Rpt_Section_J!$C$2:'Qry_Rpt_Section_J'!$T$1539,5,FALSE)</f>
        <v/>
      </c>
      <c r="X17" s="3" t="str">
        <f>VLOOKUP(X11,Qry_Rpt_Section_J!$C$2:'Qry_Rpt_Section_J'!$T$1539,5,FALSE)</f>
        <v/>
      </c>
      <c r="Y17" s="3" t="str">
        <f>VLOOKUP(Y11,Qry_Rpt_Section_J!$C$2:'Qry_Rpt_Section_J'!$T$1539,5,FALSE)</f>
        <v/>
      </c>
      <c r="Z17" s="3" t="str">
        <f>VLOOKUP(Z11,Qry_Rpt_Section_J!$C$2:'Qry_Rpt_Section_J'!$T$1539,5,FALSE)</f>
        <v>X</v>
      </c>
      <c r="AA17" s="58" t="s">
        <v>8</v>
      </c>
      <c r="AB17" s="47"/>
      <c r="AC17" s="40"/>
    </row>
    <row r="18" spans="1:29" ht="15.75" x14ac:dyDescent="0.25">
      <c r="A18" s="32" t="s">
        <v>28</v>
      </c>
      <c r="B18" s="3" t="str">
        <f>VLOOKUP(B11,Qry_Rpt_Section_J!$C$2:'Qry_Rpt_Section_J'!$T$1539,14,FALSE)</f>
        <v/>
      </c>
      <c r="C18" s="3" t="str">
        <f>VLOOKUP(C11,Qry_Rpt_Section_J!$C$2:'Qry_Rpt_Section_J'!$T$1539,14,FALSE)</f>
        <v/>
      </c>
      <c r="D18" s="3" t="str">
        <f>VLOOKUP(D11,Qry_Rpt_Section_J!$C$2:'Qry_Rpt_Section_J'!$T$1539,14,FALSE)</f>
        <v/>
      </c>
      <c r="E18" s="3" t="str">
        <f>VLOOKUP(E11,Qry_Rpt_Section_J!$C$2:'Qry_Rpt_Section_J'!$T$1539,14,FALSE)</f>
        <v/>
      </c>
      <c r="F18" s="3" t="str">
        <f>VLOOKUP(F11,Qry_Rpt_Section_J!$C$2:'Qry_Rpt_Section_J'!$T$1539,14,FALSE)</f>
        <v/>
      </c>
      <c r="G18" s="3" t="str">
        <f>VLOOKUP(G11,Qry_Rpt_Section_J!$C$2:'Qry_Rpt_Section_J'!$T$1539,14,FALSE)</f>
        <v/>
      </c>
      <c r="H18" s="3" t="str">
        <f>VLOOKUP(H11,Qry_Rpt_Section_J!$C$2:'Qry_Rpt_Section_J'!$T$1539,14,FALSE)</f>
        <v/>
      </c>
      <c r="I18" s="3" t="str">
        <f>VLOOKUP(I11,Qry_Rpt_Section_J!$C$2:'Qry_Rpt_Section_J'!$T$1539,14,FALSE)</f>
        <v/>
      </c>
      <c r="J18" s="3" t="str">
        <f>VLOOKUP(J11,Qry_Rpt_Section_J!$C$2:'Qry_Rpt_Section_J'!$T$1539,14,FALSE)</f>
        <v/>
      </c>
      <c r="K18" s="3" t="str">
        <f>VLOOKUP(K11,Qry_Rpt_Section_J!$C$2:'Qry_Rpt_Section_J'!$T$1539,14,FALSE)</f>
        <v/>
      </c>
      <c r="L18" s="3" t="str">
        <f>VLOOKUP(L11,Qry_Rpt_Section_J!$C$2:'Qry_Rpt_Section_J'!$T$1539,14,FALSE)</f>
        <v/>
      </c>
      <c r="M18" s="3" t="str">
        <f>VLOOKUP(M11,Qry_Rpt_Section_J!$C$2:'Qry_Rpt_Section_J'!$T$1539,14,FALSE)</f>
        <v/>
      </c>
      <c r="N18" s="3" t="str">
        <f>VLOOKUP(N11,Qry_Rpt_Section_J!$C$2:'Qry_Rpt_Section_J'!$T$1539,14,FALSE)</f>
        <v/>
      </c>
      <c r="O18" s="3" t="str">
        <f>VLOOKUP(O11,Qry_Rpt_Section_J!$C$2:'Qry_Rpt_Section_J'!$T$1539,14,FALSE)</f>
        <v/>
      </c>
      <c r="P18" s="3" t="str">
        <f>VLOOKUP(P11,Qry_Rpt_Section_J!$C$2:'Qry_Rpt_Section_J'!$T$1539,14,FALSE)</f>
        <v/>
      </c>
      <c r="Q18" s="3" t="str">
        <f>VLOOKUP(Q11,Qry_Rpt_Section_J!$C$2:'Qry_Rpt_Section_J'!$T$1539,14,FALSE)</f>
        <v/>
      </c>
      <c r="R18" s="3" t="str">
        <f>VLOOKUP(R11,Qry_Rpt_Section_J!$C$2:'Qry_Rpt_Section_J'!$T$1539,14,FALSE)</f>
        <v/>
      </c>
      <c r="S18" s="3" t="str">
        <f>VLOOKUP(S11,Qry_Rpt_Section_J!$C$2:'Qry_Rpt_Section_J'!$T$1539,14,FALSE)</f>
        <v/>
      </c>
      <c r="T18" s="3" t="str">
        <f>VLOOKUP(T11,Qry_Rpt_Section_J!$C$2:'Qry_Rpt_Section_J'!$T$1539,14,FALSE)</f>
        <v/>
      </c>
      <c r="U18" s="3" t="str">
        <f>VLOOKUP(U11,Qry_Rpt_Section_J!$C$2:'Qry_Rpt_Section_J'!$T$1539,14,FALSE)</f>
        <v/>
      </c>
      <c r="V18" s="3" t="str">
        <f>VLOOKUP(V11,Qry_Rpt_Section_J!$C$2:'Qry_Rpt_Section_J'!$T$1539,14,FALSE)</f>
        <v/>
      </c>
      <c r="W18" s="3" t="str">
        <f>VLOOKUP(W11,Qry_Rpt_Section_J!$C$2:'Qry_Rpt_Section_J'!$T$1539,14,FALSE)</f>
        <v/>
      </c>
      <c r="X18" s="3" t="str">
        <f>VLOOKUP(X11,Qry_Rpt_Section_J!$C$2:'Qry_Rpt_Section_J'!$T$1539,14,FALSE)</f>
        <v/>
      </c>
      <c r="Y18" s="3" t="str">
        <f>VLOOKUP(Y11,Qry_Rpt_Section_J!$C$2:'Qry_Rpt_Section_J'!$T$1539,14,FALSE)</f>
        <v/>
      </c>
      <c r="Z18" s="3" t="str">
        <f>VLOOKUP(Z11,Qry_Rpt_Section_J!$C$2:'Qry_Rpt_Section_J'!$T$1539,14,FALSE)</f>
        <v/>
      </c>
      <c r="AA18" s="59" t="s">
        <v>0</v>
      </c>
      <c r="AB18" s="50"/>
      <c r="AC18" s="33"/>
    </row>
    <row r="19" spans="1:29" ht="15.75" x14ac:dyDescent="0.25">
      <c r="A19" s="1" t="s">
        <v>3</v>
      </c>
      <c r="B19" s="14">
        <v>3001</v>
      </c>
      <c r="C19" s="14">
        <v>3002</v>
      </c>
      <c r="D19" s="14">
        <v>3003</v>
      </c>
      <c r="E19" s="14">
        <v>3004</v>
      </c>
      <c r="F19" s="14">
        <v>3005</v>
      </c>
      <c r="G19" s="14">
        <v>3006</v>
      </c>
      <c r="H19" s="14">
        <v>3007</v>
      </c>
      <c r="I19" s="14">
        <v>3008</v>
      </c>
      <c r="J19" s="14">
        <v>3009</v>
      </c>
      <c r="K19" s="14">
        <v>3010</v>
      </c>
      <c r="L19" s="14">
        <v>3011</v>
      </c>
      <c r="M19" s="14">
        <v>3012</v>
      </c>
      <c r="N19" s="14">
        <v>3013</v>
      </c>
      <c r="O19" s="14">
        <v>3014</v>
      </c>
      <c r="P19" s="14">
        <v>3015</v>
      </c>
      <c r="Q19" s="14">
        <v>3016</v>
      </c>
      <c r="R19" s="14">
        <v>3017</v>
      </c>
      <c r="S19" s="14">
        <v>3018</v>
      </c>
      <c r="T19" s="14">
        <v>3019</v>
      </c>
      <c r="U19" s="14">
        <v>3020</v>
      </c>
      <c r="V19" s="14">
        <v>3021</v>
      </c>
      <c r="W19" s="14">
        <v>3022</v>
      </c>
      <c r="X19" s="14">
        <v>3023</v>
      </c>
      <c r="Y19" s="14">
        <v>3024</v>
      </c>
      <c r="Z19" s="14">
        <v>3025</v>
      </c>
      <c r="AA19" s="49"/>
      <c r="AB19" s="49"/>
      <c r="AC19" s="38"/>
    </row>
    <row r="20" spans="1:29" x14ac:dyDescent="0.2">
      <c r="A20" s="32" t="s">
        <v>28</v>
      </c>
      <c r="B20" s="3" t="str">
        <f>VLOOKUP(B19,Qry_Rpt_Section_J!$C$2:'Qry_Rpt_Section_J'!$T$1539,14,FALSE)</f>
        <v/>
      </c>
      <c r="C20" s="3" t="str">
        <f>VLOOKUP(C19,Qry_Rpt_Section_J!$C$2:'Qry_Rpt_Section_J'!$T$1539,14,FALSE)</f>
        <v/>
      </c>
      <c r="D20" s="3" t="str">
        <f>VLOOKUP(D19,Qry_Rpt_Section_J!$C$2:'Qry_Rpt_Section_J'!$T$1539,14,FALSE)</f>
        <v/>
      </c>
      <c r="E20" s="3" t="str">
        <f>VLOOKUP(E19,Qry_Rpt_Section_J!$C$2:'Qry_Rpt_Section_J'!$T$1539,14,FALSE)</f>
        <v/>
      </c>
      <c r="F20" s="3" t="str">
        <f>VLOOKUP(F19,Qry_Rpt_Section_J!$C$2:'Qry_Rpt_Section_J'!$T$1539,14,FALSE)</f>
        <v/>
      </c>
      <c r="G20" s="3" t="str">
        <f>VLOOKUP(G19,Qry_Rpt_Section_J!$C$2:'Qry_Rpt_Section_J'!$T$1539,14,FALSE)</f>
        <v/>
      </c>
      <c r="H20" s="3" t="str">
        <f>VLOOKUP(H19,Qry_Rpt_Section_J!$C$2:'Qry_Rpt_Section_J'!$T$1539,14,FALSE)</f>
        <v/>
      </c>
      <c r="I20" s="3" t="str">
        <f>VLOOKUP(I19,Qry_Rpt_Section_J!$C$2:'Qry_Rpt_Section_J'!$T$1539,14,FALSE)</f>
        <v/>
      </c>
      <c r="J20" s="3" t="str">
        <f>VLOOKUP(J19,Qry_Rpt_Section_J!$C$2:'Qry_Rpt_Section_J'!$T$1539,14,FALSE)</f>
        <v/>
      </c>
      <c r="K20" s="3" t="str">
        <f>VLOOKUP(K19,Qry_Rpt_Section_J!$C$2:'Qry_Rpt_Section_J'!$T$1539,14,FALSE)</f>
        <v/>
      </c>
      <c r="L20" s="3" t="str">
        <f>VLOOKUP(L19,Qry_Rpt_Section_J!$C$2:'Qry_Rpt_Section_J'!$T$1539,14,FALSE)</f>
        <v/>
      </c>
      <c r="M20" s="3" t="str">
        <f>VLOOKUP(M19,Qry_Rpt_Section_J!$C$2:'Qry_Rpt_Section_J'!$T$1539,14,FALSE)</f>
        <v/>
      </c>
      <c r="N20" s="3" t="str">
        <f>VLOOKUP(N19,Qry_Rpt_Section_J!$C$2:'Qry_Rpt_Section_J'!$T$1539,14,FALSE)</f>
        <v/>
      </c>
      <c r="O20" s="3" t="str">
        <f>VLOOKUP(O19,Qry_Rpt_Section_J!$C$2:'Qry_Rpt_Section_J'!$T$1539,14,FALSE)</f>
        <v/>
      </c>
      <c r="P20" s="3" t="str">
        <f>VLOOKUP(P19,Qry_Rpt_Section_J!$C$2:'Qry_Rpt_Section_J'!$T$1539,14,FALSE)</f>
        <v/>
      </c>
      <c r="Q20" s="3" t="str">
        <f>VLOOKUP(Q19,Qry_Rpt_Section_J!$C$2:'Qry_Rpt_Section_J'!$T$1539,14,FALSE)</f>
        <v/>
      </c>
      <c r="R20" s="3" t="str">
        <f>VLOOKUP(R19,Qry_Rpt_Section_J!$C$2:'Qry_Rpt_Section_J'!$T$1539,14,FALSE)</f>
        <v/>
      </c>
      <c r="S20" s="3" t="str">
        <f>VLOOKUP(S19,Qry_Rpt_Section_J!$C$2:'Qry_Rpt_Section_J'!$T$1539,14,FALSE)</f>
        <v/>
      </c>
      <c r="T20" s="3" t="str">
        <f>VLOOKUP(T19,Qry_Rpt_Section_J!$C$2:'Qry_Rpt_Section_J'!$T$1539,14,FALSE)</f>
        <v/>
      </c>
      <c r="U20" s="3" t="str">
        <f>VLOOKUP(U19,Qry_Rpt_Section_J!$C$2:'Qry_Rpt_Section_J'!$T$1539,14,FALSE)</f>
        <v/>
      </c>
      <c r="V20" s="3" t="str">
        <f>VLOOKUP(V19,Qry_Rpt_Section_J!$C$2:'Qry_Rpt_Section_J'!$T$1539,14,FALSE)</f>
        <v/>
      </c>
      <c r="W20" s="3" t="str">
        <f>VLOOKUP(W19,Qry_Rpt_Section_J!$C$2:'Qry_Rpt_Section_J'!$T$1539,14,FALSE)</f>
        <v/>
      </c>
      <c r="X20" s="3" t="str">
        <f>VLOOKUP(X19,Qry_Rpt_Section_J!$C$2:'Qry_Rpt_Section_J'!$T$1539,14,FALSE)</f>
        <v/>
      </c>
      <c r="Y20" s="3" t="str">
        <f>VLOOKUP(Y19,Qry_Rpt_Section_J!$C$2:'Qry_Rpt_Section_J'!$T$1539,14,FALSE)</f>
        <v/>
      </c>
      <c r="Z20" s="3" t="str">
        <f>VLOOKUP(Z19,Qry_Rpt_Section_J!$C$2:'Qry_Rpt_Section_J'!$T$1539,14,FALSE)</f>
        <v/>
      </c>
      <c r="AA20" s="21"/>
      <c r="AB20" s="21"/>
      <c r="AC20" s="39"/>
    </row>
    <row r="21" spans="1:29" x14ac:dyDescent="0.2">
      <c r="A21" s="2" t="s">
        <v>21</v>
      </c>
      <c r="B21" s="1" t="str">
        <f>VLOOKUP(B19,Qry_Rpt_Section_J!$C$2:'Qry_Rpt_Section_J'!$J$1539,7,FALSE)</f>
        <v/>
      </c>
      <c r="C21" s="1" t="str">
        <f>VLOOKUP(C19,Qry_Rpt_Section_J!$C$2:'Qry_Rpt_Section_J'!$J$1539,7,FALSE)</f>
        <v/>
      </c>
      <c r="D21" s="1" t="str">
        <f>VLOOKUP(D19,Qry_Rpt_Section_J!$C$2:'Qry_Rpt_Section_J'!$J$1539,7,FALSE)</f>
        <v/>
      </c>
      <c r="E21" s="1" t="str">
        <f>VLOOKUP(E19,Qry_Rpt_Section_J!$C$2:'Qry_Rpt_Section_J'!$J$1539,7,FALSE)</f>
        <v/>
      </c>
      <c r="F21" s="1" t="str">
        <f>VLOOKUP(F19,Qry_Rpt_Section_J!$C$2:'Qry_Rpt_Section_J'!$J$1539,7,FALSE)</f>
        <v/>
      </c>
      <c r="G21" s="1" t="str">
        <f>VLOOKUP(G19,Qry_Rpt_Section_J!$C$2:'Qry_Rpt_Section_J'!$J$1539,7,FALSE)</f>
        <v/>
      </c>
      <c r="H21" s="1" t="str">
        <f>VLOOKUP(H19,Qry_Rpt_Section_J!$C$2:'Qry_Rpt_Section_J'!$J$1539,7,FALSE)</f>
        <v/>
      </c>
      <c r="I21" s="1" t="str">
        <f>VLOOKUP(I19,Qry_Rpt_Section_J!$C$2:'Qry_Rpt_Section_J'!$J$1539,7,FALSE)</f>
        <v/>
      </c>
      <c r="J21" s="1" t="str">
        <f>VLOOKUP(J19,Qry_Rpt_Section_J!$C$2:'Qry_Rpt_Section_J'!$J$1539,7,FALSE)</f>
        <v/>
      </c>
      <c r="K21" s="1" t="str">
        <f>VLOOKUP(K19,Qry_Rpt_Section_J!$C$2:'Qry_Rpt_Section_J'!$J$1539,7,FALSE)</f>
        <v/>
      </c>
      <c r="L21" s="1" t="str">
        <f>VLOOKUP(L19,Qry_Rpt_Section_J!$C$2:'Qry_Rpt_Section_J'!$J$1539,7,FALSE)</f>
        <v/>
      </c>
      <c r="M21" s="1" t="str">
        <f>VLOOKUP(M19,Qry_Rpt_Section_J!$C$2:'Qry_Rpt_Section_J'!$J$1539,7,FALSE)</f>
        <v/>
      </c>
      <c r="N21" s="1" t="str">
        <f>VLOOKUP(N19,Qry_Rpt_Section_J!$C$2:'Qry_Rpt_Section_J'!$J$1539,7,FALSE)</f>
        <v/>
      </c>
      <c r="O21" s="1" t="str">
        <f>VLOOKUP(O19,Qry_Rpt_Section_J!$C$2:'Qry_Rpt_Section_J'!$J$1539,7,FALSE)</f>
        <v/>
      </c>
      <c r="P21" s="1" t="str">
        <f>VLOOKUP(P19,Qry_Rpt_Section_J!$C$2:'Qry_Rpt_Section_J'!$J$1539,7,FALSE)</f>
        <v/>
      </c>
      <c r="Q21" s="1" t="str">
        <f>VLOOKUP(Q19,Qry_Rpt_Section_J!$C$2:'Qry_Rpt_Section_J'!$J$1539,7,FALSE)</f>
        <v/>
      </c>
      <c r="R21" s="1" t="str">
        <f>VLOOKUP(R19,Qry_Rpt_Section_J!$C$2:'Qry_Rpt_Section_J'!$J$1539,7,FALSE)</f>
        <v/>
      </c>
      <c r="S21" s="1" t="str">
        <f>VLOOKUP(S19,Qry_Rpt_Section_J!$C$2:'Qry_Rpt_Section_J'!$J$1539,7,FALSE)</f>
        <v/>
      </c>
      <c r="T21" s="1" t="str">
        <f>VLOOKUP(T19,Qry_Rpt_Section_J!$C$2:'Qry_Rpt_Section_J'!$J$1539,7,FALSE)</f>
        <v/>
      </c>
      <c r="U21" s="1" t="str">
        <f>VLOOKUP(U19,Qry_Rpt_Section_J!$C$2:'Qry_Rpt_Section_J'!$J$1539,7,FALSE)</f>
        <v/>
      </c>
      <c r="V21" s="1" t="str">
        <f>VLOOKUP(V19,Qry_Rpt_Section_J!$C$2:'Qry_Rpt_Section_J'!$J$1539,7,FALSE)</f>
        <v/>
      </c>
      <c r="W21" s="1" t="str">
        <f>VLOOKUP(W19,Qry_Rpt_Section_J!$C$2:'Qry_Rpt_Section_J'!$J$1539,7,FALSE)</f>
        <v/>
      </c>
      <c r="X21" s="1" t="str">
        <f>VLOOKUP(X19,Qry_Rpt_Section_J!$C$2:'Qry_Rpt_Section_J'!$J$1539,7,FALSE)</f>
        <v/>
      </c>
      <c r="Y21" s="1" t="str">
        <f>VLOOKUP(Y19,Qry_Rpt_Section_J!$C$2:'Qry_Rpt_Section_J'!$J$1539,7,FALSE)</f>
        <v/>
      </c>
      <c r="Z21" s="1" t="str">
        <f>VLOOKUP(Z19,Qry_Rpt_Section_J!$C$2:'Qry_Rpt_Section_J'!$J$1539,7,FALSE)</f>
        <v/>
      </c>
      <c r="AC21" s="40"/>
    </row>
    <row r="22" spans="1:29" x14ac:dyDescent="0.2">
      <c r="A22" s="2" t="s">
        <v>22</v>
      </c>
      <c r="B22" s="1" t="str">
        <f>VLOOKUP(B19,Qry_Rpt_Section_J!$C$2:'Qry_Rpt_Section_J'!$J$1539,8,FALSE)</f>
        <v/>
      </c>
      <c r="C22" s="1" t="str">
        <f>VLOOKUP(C19,Qry_Rpt_Section_J!$C$2:'Qry_Rpt_Section_J'!$J$1539,8,FALSE)</f>
        <v/>
      </c>
      <c r="D22" s="1" t="str">
        <f>VLOOKUP(D19,Qry_Rpt_Section_J!$C$2:'Qry_Rpt_Section_J'!$J$1539,8,FALSE)</f>
        <v/>
      </c>
      <c r="E22" s="1" t="str">
        <f>VLOOKUP(E19,Qry_Rpt_Section_J!$C$2:'Qry_Rpt_Section_J'!$J$1539,8,FALSE)</f>
        <v/>
      </c>
      <c r="F22" s="1" t="str">
        <f>VLOOKUP(F19,Qry_Rpt_Section_J!$C$2:'Qry_Rpt_Section_J'!$J$1539,8,FALSE)</f>
        <v/>
      </c>
      <c r="G22" s="1" t="str">
        <f>VLOOKUP(G19,Qry_Rpt_Section_J!$C$2:'Qry_Rpt_Section_J'!$J$1539,8,FALSE)</f>
        <v/>
      </c>
      <c r="H22" s="1" t="str">
        <f>VLOOKUP(H19,Qry_Rpt_Section_J!$C$2:'Qry_Rpt_Section_J'!$J$1539,8,FALSE)</f>
        <v/>
      </c>
      <c r="I22" s="1" t="str">
        <f>VLOOKUP(I19,Qry_Rpt_Section_J!$C$2:'Qry_Rpt_Section_J'!$J$1539,8,FALSE)</f>
        <v/>
      </c>
      <c r="J22" s="1" t="str">
        <f>VLOOKUP(J19,Qry_Rpt_Section_J!$C$2:'Qry_Rpt_Section_J'!$J$1539,8,FALSE)</f>
        <v/>
      </c>
      <c r="K22" s="1" t="str">
        <f>VLOOKUP(K19,Qry_Rpt_Section_J!$C$2:'Qry_Rpt_Section_J'!$J$1539,8,FALSE)</f>
        <v/>
      </c>
      <c r="L22" s="1" t="str">
        <f>VLOOKUP(L19,Qry_Rpt_Section_J!$C$2:'Qry_Rpt_Section_J'!$J$1539,8,FALSE)</f>
        <v/>
      </c>
      <c r="M22" s="1" t="str">
        <f>VLOOKUP(M19,Qry_Rpt_Section_J!$C$2:'Qry_Rpt_Section_J'!$J$1539,8,FALSE)</f>
        <v/>
      </c>
      <c r="N22" s="1" t="str">
        <f>VLOOKUP(N19,Qry_Rpt_Section_J!$C$2:'Qry_Rpt_Section_J'!$J$1539,8,FALSE)</f>
        <v/>
      </c>
      <c r="O22" s="1" t="str">
        <f>VLOOKUP(O19,Qry_Rpt_Section_J!$C$2:'Qry_Rpt_Section_J'!$J$1539,8,FALSE)</f>
        <v/>
      </c>
      <c r="P22" s="1" t="str">
        <f>VLOOKUP(P19,Qry_Rpt_Section_J!$C$2:'Qry_Rpt_Section_J'!$J$1539,8,FALSE)</f>
        <v/>
      </c>
      <c r="Q22" s="1" t="str">
        <f>VLOOKUP(Q19,Qry_Rpt_Section_J!$C$2:'Qry_Rpt_Section_J'!$J$1539,8,FALSE)</f>
        <v/>
      </c>
      <c r="R22" s="1" t="str">
        <f>VLOOKUP(R19,Qry_Rpt_Section_J!$C$2:'Qry_Rpt_Section_J'!$J$1539,8,FALSE)</f>
        <v/>
      </c>
      <c r="S22" s="1" t="str">
        <f>VLOOKUP(S19,Qry_Rpt_Section_J!$C$2:'Qry_Rpt_Section_J'!$J$1539,8,FALSE)</f>
        <v/>
      </c>
      <c r="T22" s="1" t="str">
        <f>VLOOKUP(T19,Qry_Rpt_Section_J!$C$2:'Qry_Rpt_Section_J'!$J$1539,8,FALSE)</f>
        <v/>
      </c>
      <c r="U22" s="1" t="str">
        <f>VLOOKUP(U19,Qry_Rpt_Section_J!$C$2:'Qry_Rpt_Section_J'!$J$1539,8,FALSE)</f>
        <v/>
      </c>
      <c r="V22" s="1" t="str">
        <f>VLOOKUP(V19,Qry_Rpt_Section_J!$C$2:'Qry_Rpt_Section_J'!$J$1539,8,FALSE)</f>
        <v/>
      </c>
      <c r="W22" s="1" t="str">
        <f>VLOOKUP(W19,Qry_Rpt_Section_J!$C$2:'Qry_Rpt_Section_J'!$J$1539,8,FALSE)</f>
        <v/>
      </c>
      <c r="X22" s="1" t="str">
        <f>VLOOKUP(X19,Qry_Rpt_Section_J!$C$2:'Qry_Rpt_Section_J'!$J$1539,8,FALSE)</f>
        <v/>
      </c>
      <c r="Y22" s="1" t="str">
        <f>VLOOKUP(Y19,Qry_Rpt_Section_J!$C$2:'Qry_Rpt_Section_J'!$J$1539,8,FALSE)</f>
        <v/>
      </c>
      <c r="Z22" s="1" t="str">
        <f>VLOOKUP(Z19,Qry_Rpt_Section_J!$C$2:'Qry_Rpt_Section_J'!$J$1539,8,FALSE)</f>
        <v/>
      </c>
      <c r="AC22" s="41"/>
    </row>
    <row r="23" spans="1:29" s="6" customFormat="1" ht="15.75" x14ac:dyDescent="0.25">
      <c r="A23" s="4" t="s">
        <v>1</v>
      </c>
      <c r="B23" s="87">
        <f>VLOOKUP(B19,Qry_Rpt_Section_J!$C$2:'Qry_Rpt_Section_J'!$J$1539,2,FALSE)</f>
        <v>3</v>
      </c>
      <c r="C23" s="87">
        <f>VLOOKUP(C19,Qry_Rpt_Section_J!$C$2:'Qry_Rpt_Section_J'!$J$1539,2,FALSE)</f>
        <v>3</v>
      </c>
      <c r="D23" s="87">
        <f>VLOOKUP(D19,Qry_Rpt_Section_J!$C$2:'Qry_Rpt_Section_J'!$J$1539,2,FALSE)</f>
        <v>3</v>
      </c>
      <c r="E23" s="87">
        <f>VLOOKUP(E19,Qry_Rpt_Section_J!$C$2:'Qry_Rpt_Section_J'!$J$1539,2,FALSE)</f>
        <v>3</v>
      </c>
      <c r="F23" s="87">
        <f>VLOOKUP(F19,Qry_Rpt_Section_J!$C$2:'Qry_Rpt_Section_J'!$J$1539,2,FALSE)</f>
        <v>3</v>
      </c>
      <c r="G23" s="87">
        <f>VLOOKUP(G19,Qry_Rpt_Section_J!$C$2:'Qry_Rpt_Section_J'!$J$1539,2,FALSE)</f>
        <v>3</v>
      </c>
      <c r="H23" s="87">
        <f>VLOOKUP(H19,Qry_Rpt_Section_J!$C$2:'Qry_Rpt_Section_J'!$J$1539,2,FALSE)</f>
        <v>3</v>
      </c>
      <c r="I23" s="87">
        <f>VLOOKUP(I19,Qry_Rpt_Section_J!$C$2:'Qry_Rpt_Section_J'!$J$1539,2,FALSE)</f>
        <v>3</v>
      </c>
      <c r="J23" s="87">
        <f>VLOOKUP(J19,Qry_Rpt_Section_J!$C$2:'Qry_Rpt_Section_J'!$J$1539,2,FALSE)</f>
        <v>3</v>
      </c>
      <c r="K23" s="87">
        <f>VLOOKUP(K19,Qry_Rpt_Section_J!$C$2:'Qry_Rpt_Section_J'!$J$1539,2,FALSE)</f>
        <v>3</v>
      </c>
      <c r="L23" s="87">
        <f>VLOOKUP(L19,Qry_Rpt_Section_J!$C$2:'Qry_Rpt_Section_J'!$J$1539,2,FALSE)</f>
        <v>3</v>
      </c>
      <c r="M23" s="87">
        <f>VLOOKUP(M19,Qry_Rpt_Section_J!$C$2:'Qry_Rpt_Section_J'!$J$1539,2,FALSE)</f>
        <v>3</v>
      </c>
      <c r="N23" s="87">
        <f>VLOOKUP(N19,Qry_Rpt_Section_J!$C$2:'Qry_Rpt_Section_J'!$J$1539,2,FALSE)</f>
        <v>3</v>
      </c>
      <c r="O23" s="87">
        <f>VLOOKUP(O19,Qry_Rpt_Section_J!$C$2:'Qry_Rpt_Section_J'!$J$1539,2,FALSE)</f>
        <v>3</v>
      </c>
      <c r="P23" s="87">
        <f>VLOOKUP(P19,Qry_Rpt_Section_J!$C$2:'Qry_Rpt_Section_J'!$J$1539,2,FALSE)</f>
        <v>3</v>
      </c>
      <c r="Q23" s="87">
        <f>VLOOKUP(Q19,Qry_Rpt_Section_J!$C$2:'Qry_Rpt_Section_J'!$J$1539,2,FALSE)</f>
        <v>3</v>
      </c>
      <c r="R23" s="87">
        <f>VLOOKUP(R19,Qry_Rpt_Section_J!$C$2:'Qry_Rpt_Section_J'!$J$1539,2,FALSE)</f>
        <v>3</v>
      </c>
      <c r="S23" s="87">
        <f>VLOOKUP(S19,Qry_Rpt_Section_J!$C$2:'Qry_Rpt_Section_J'!$J$1539,2,FALSE)</f>
        <v>3</v>
      </c>
      <c r="T23" s="87">
        <f>VLOOKUP(T19,Qry_Rpt_Section_J!$C$2:'Qry_Rpt_Section_J'!$J$1539,2,FALSE)</f>
        <v>3</v>
      </c>
      <c r="U23" s="87">
        <f>VLOOKUP(U19,Qry_Rpt_Section_J!$C$2:'Qry_Rpt_Section_J'!$J$1539,2,FALSE)</f>
        <v>3</v>
      </c>
      <c r="V23" s="87">
        <f>VLOOKUP(V19,Qry_Rpt_Section_J!$C$2:'Qry_Rpt_Section_J'!$J$1539,2,FALSE)</f>
        <v>3</v>
      </c>
      <c r="W23" s="87">
        <f>VLOOKUP(W19,Qry_Rpt_Section_J!$C$2:'Qry_Rpt_Section_J'!$J$1539,2,FALSE)</f>
        <v>3</v>
      </c>
      <c r="X23" s="87">
        <f>VLOOKUP(X19,Qry_Rpt_Section_J!$C$2:'Qry_Rpt_Section_J'!$J$1539,2,FALSE)</f>
        <v>3</v>
      </c>
      <c r="Y23" s="87">
        <f>VLOOKUP(Y19,Qry_Rpt_Section_J!$C$2:'Qry_Rpt_Section_J'!$J$1539,2,FALSE)</f>
        <v>3</v>
      </c>
      <c r="Z23" s="87">
        <f>VLOOKUP(Z19,Qry_Rpt_Section_J!$C$2:'Qry_Rpt_Section_J'!$J$1539,2,FALSE)</f>
        <v>3</v>
      </c>
      <c r="AC23" s="33"/>
    </row>
    <row r="24" spans="1:29" s="9" customFormat="1" x14ac:dyDescent="0.2">
      <c r="A24" s="7" t="s">
        <v>2</v>
      </c>
      <c r="B24" s="8">
        <f>VLOOKUP(B19,Qry_Rpt_Section_J!$C$2:'Qry_Rpt_Section_J'!$J$1539,3,FALSE)</f>
        <v>1</v>
      </c>
      <c r="C24" s="8">
        <f>VLOOKUP(C19,Qry_Rpt_Section_J!$C$2:'Qry_Rpt_Section_J'!$J$1539,3,FALSE)</f>
        <v>2</v>
      </c>
      <c r="D24" s="8">
        <f>VLOOKUP(D19,Qry_Rpt_Section_J!$C$2:'Qry_Rpt_Section_J'!$J$1539,3,FALSE)</f>
        <v>3</v>
      </c>
      <c r="E24" s="8">
        <f>VLOOKUP(E19,Qry_Rpt_Section_J!$C$2:'Qry_Rpt_Section_J'!$J$1539,3,FALSE)</f>
        <v>4</v>
      </c>
      <c r="F24" s="8">
        <f>VLOOKUP(F19,Qry_Rpt_Section_J!$C$2:'Qry_Rpt_Section_J'!$J$1539,3,FALSE)</f>
        <v>5</v>
      </c>
      <c r="G24" s="8">
        <f>VLOOKUP(G19,Qry_Rpt_Section_J!$C$2:'Qry_Rpt_Section_J'!$J$1539,3,FALSE)</f>
        <v>6</v>
      </c>
      <c r="H24" s="8">
        <f>VLOOKUP(H19,Qry_Rpt_Section_J!$C$2:'Qry_Rpt_Section_J'!$J$1539,3,FALSE)</f>
        <v>7</v>
      </c>
      <c r="I24" s="8">
        <f>VLOOKUP(I19,Qry_Rpt_Section_J!$C$2:'Qry_Rpt_Section_J'!$J$1539,3,FALSE)</f>
        <v>8</v>
      </c>
      <c r="J24" s="8">
        <f>VLOOKUP(J19,Qry_Rpt_Section_J!$C$2:'Qry_Rpt_Section_J'!$J$1539,3,FALSE)</f>
        <v>9</v>
      </c>
      <c r="K24" s="8">
        <f>VLOOKUP(K19,Qry_Rpt_Section_J!$C$2:'Qry_Rpt_Section_J'!$J$1539,3,FALSE)</f>
        <v>10</v>
      </c>
      <c r="L24" s="8">
        <f>VLOOKUP(L19,Qry_Rpt_Section_J!$C$2:'Qry_Rpt_Section_J'!$J$1539,3,FALSE)</f>
        <v>11</v>
      </c>
      <c r="M24" s="8">
        <f>VLOOKUP(M19,Qry_Rpt_Section_J!$C$2:'Qry_Rpt_Section_J'!$J$1539,3,FALSE)</f>
        <v>12</v>
      </c>
      <c r="N24" s="8">
        <f>VLOOKUP(N19,Qry_Rpt_Section_J!$C$2:'Qry_Rpt_Section_J'!$J$1539,3,FALSE)</f>
        <v>13</v>
      </c>
      <c r="O24" s="8">
        <f>VLOOKUP(O19,Qry_Rpt_Section_J!$C$2:'Qry_Rpt_Section_J'!$J$1539,3,FALSE)</f>
        <v>14</v>
      </c>
      <c r="P24" s="8">
        <f>VLOOKUP(P19,Qry_Rpt_Section_J!$C$2:'Qry_Rpt_Section_J'!$J$1539,3,FALSE)</f>
        <v>15</v>
      </c>
      <c r="Q24" s="8">
        <f>VLOOKUP(Q19,Qry_Rpt_Section_J!$C$2:'Qry_Rpt_Section_J'!$J$1539,3,FALSE)</f>
        <v>16</v>
      </c>
      <c r="R24" s="8">
        <f>VLOOKUP(R19,Qry_Rpt_Section_J!$C$2:'Qry_Rpt_Section_J'!$J$1539,3,FALSE)</f>
        <v>17</v>
      </c>
      <c r="S24" s="8">
        <f>VLOOKUP(S19,Qry_Rpt_Section_J!$C$2:'Qry_Rpt_Section_J'!$J$1539,3,FALSE)</f>
        <v>18</v>
      </c>
      <c r="T24" s="8">
        <f>VLOOKUP(T19,Qry_Rpt_Section_J!$C$2:'Qry_Rpt_Section_J'!$J$1539,3,FALSE)</f>
        <v>19</v>
      </c>
      <c r="U24" s="8">
        <f>VLOOKUP(U19,Qry_Rpt_Section_J!$C$2:'Qry_Rpt_Section_J'!$J$1539,3,FALSE)</f>
        <v>20</v>
      </c>
      <c r="V24" s="8">
        <f>VLOOKUP(V19,Qry_Rpt_Section_J!$C$2:'Qry_Rpt_Section_J'!$J$1539,3,FALSE)</f>
        <v>21</v>
      </c>
      <c r="W24" s="8">
        <f>VLOOKUP(W19,Qry_Rpt_Section_J!$C$2:'Qry_Rpt_Section_J'!$J$1539,3,FALSE)</f>
        <v>22</v>
      </c>
      <c r="X24" s="8">
        <f>VLOOKUP(X19,Qry_Rpt_Section_J!$C$2:'Qry_Rpt_Section_J'!$J$1539,3,FALSE)</f>
        <v>23</v>
      </c>
      <c r="Y24" s="8">
        <f>VLOOKUP(Y19,Qry_Rpt_Section_J!$C$2:'Qry_Rpt_Section_J'!$J$1539,3,FALSE)</f>
        <v>24</v>
      </c>
      <c r="Z24" s="8">
        <f>VLOOKUP(Z19,Qry_Rpt_Section_J!$C$2:'Qry_Rpt_Section_J'!$J$1539,3,FALSE)</f>
        <v>25</v>
      </c>
      <c r="AC24" s="39"/>
    </row>
    <row r="25" spans="1:29" x14ac:dyDescent="0.2">
      <c r="A25" s="2" t="s">
        <v>12</v>
      </c>
      <c r="B25" s="3" t="str">
        <f>VLOOKUP(B19,Qry_Rpt_Section_J!$C$2:'Qry_Rpt_Section_J'!$T$1539,5,FALSE)</f>
        <v/>
      </c>
      <c r="C25" s="3" t="str">
        <f>VLOOKUP(C19,Qry_Rpt_Section_J!$C$2:'Qry_Rpt_Section_J'!$T$1539,5,FALSE)</f>
        <v/>
      </c>
      <c r="D25" s="3" t="str">
        <f>VLOOKUP(D19,Qry_Rpt_Section_J!$C$2:'Qry_Rpt_Section_J'!$T$1539,5,FALSE)</f>
        <v/>
      </c>
      <c r="E25" s="3" t="str">
        <f>VLOOKUP(E19,Qry_Rpt_Section_J!$C$2:'Qry_Rpt_Section_J'!$T$1539,5,FALSE)</f>
        <v/>
      </c>
      <c r="F25" s="3" t="str">
        <f>VLOOKUP(F19,Qry_Rpt_Section_J!$C$2:'Qry_Rpt_Section_J'!$T$1539,5,FALSE)</f>
        <v/>
      </c>
      <c r="G25" s="3" t="str">
        <f>VLOOKUP(G19,Qry_Rpt_Section_J!$C$2:'Qry_Rpt_Section_J'!$T$1539,5,FALSE)</f>
        <v/>
      </c>
      <c r="H25" s="3" t="str">
        <f>VLOOKUP(H19,Qry_Rpt_Section_J!$C$2:'Qry_Rpt_Section_J'!$T$1539,5,FALSE)</f>
        <v/>
      </c>
      <c r="I25" s="3" t="str">
        <f>VLOOKUP(I19,Qry_Rpt_Section_J!$C$2:'Qry_Rpt_Section_J'!$T$1539,5,FALSE)</f>
        <v/>
      </c>
      <c r="J25" s="3" t="str">
        <f>VLOOKUP(J19,Qry_Rpt_Section_J!$C$2:'Qry_Rpt_Section_J'!$T$1539,5,FALSE)</f>
        <v/>
      </c>
      <c r="K25" s="3" t="str">
        <f>VLOOKUP(K19,Qry_Rpt_Section_J!$C$2:'Qry_Rpt_Section_J'!$T$1539,5,FALSE)</f>
        <v/>
      </c>
      <c r="L25" s="3" t="str">
        <f>VLOOKUP(L19,Qry_Rpt_Section_J!$C$2:'Qry_Rpt_Section_J'!$T$1539,5,FALSE)</f>
        <v/>
      </c>
      <c r="M25" s="3" t="str">
        <f>VLOOKUP(M19,Qry_Rpt_Section_J!$C$2:'Qry_Rpt_Section_J'!$T$1539,5,FALSE)</f>
        <v/>
      </c>
      <c r="N25" s="3" t="str">
        <f>VLOOKUP(N19,Qry_Rpt_Section_J!$C$2:'Qry_Rpt_Section_J'!$T$1539,5,FALSE)</f>
        <v/>
      </c>
      <c r="O25" s="3" t="str">
        <f>VLOOKUP(O19,Qry_Rpt_Section_J!$C$2:'Qry_Rpt_Section_J'!$T$1539,5,FALSE)</f>
        <v/>
      </c>
      <c r="P25" s="3" t="str">
        <f>VLOOKUP(P19,Qry_Rpt_Section_J!$C$2:'Qry_Rpt_Section_J'!$T$1539,5,FALSE)</f>
        <v/>
      </c>
      <c r="Q25" s="3" t="str">
        <f>VLOOKUP(Q19,Qry_Rpt_Section_J!$C$2:'Qry_Rpt_Section_J'!$T$1539,5,FALSE)</f>
        <v/>
      </c>
      <c r="R25" s="3" t="str">
        <f>VLOOKUP(R19,Qry_Rpt_Section_J!$C$2:'Qry_Rpt_Section_J'!$T$1539,5,FALSE)</f>
        <v/>
      </c>
      <c r="S25" s="3" t="str">
        <f>VLOOKUP(S19,Qry_Rpt_Section_J!$C$2:'Qry_Rpt_Section_J'!$T$1539,5,FALSE)</f>
        <v/>
      </c>
      <c r="T25" s="3" t="str">
        <f>VLOOKUP(T19,Qry_Rpt_Section_J!$C$2:'Qry_Rpt_Section_J'!$T$1539,5,FALSE)</f>
        <v/>
      </c>
      <c r="U25" s="3" t="str">
        <f>VLOOKUP(U19,Qry_Rpt_Section_J!$C$2:'Qry_Rpt_Section_J'!$T$1539,5,FALSE)</f>
        <v/>
      </c>
      <c r="V25" s="3" t="str">
        <f>VLOOKUP(V19,Qry_Rpt_Section_J!$C$2:'Qry_Rpt_Section_J'!$T$1539,5,FALSE)</f>
        <v/>
      </c>
      <c r="W25" s="3" t="str">
        <f>VLOOKUP(W19,Qry_Rpt_Section_J!$C$2:'Qry_Rpt_Section_J'!$T$1539,5,FALSE)</f>
        <v/>
      </c>
      <c r="X25" s="3" t="str">
        <f>VLOOKUP(X19,Qry_Rpt_Section_J!$C$2:'Qry_Rpt_Section_J'!$T$1539,5,FALSE)</f>
        <v/>
      </c>
      <c r="Y25" s="3" t="str">
        <f>VLOOKUP(Y19,Qry_Rpt_Section_J!$C$2:'Qry_Rpt_Section_J'!$T$1539,5,FALSE)</f>
        <v/>
      </c>
      <c r="Z25" s="3" t="str">
        <f>VLOOKUP(Z19,Qry_Rpt_Section_J!$C$2:'Qry_Rpt_Section_J'!$T$1539,5,FALSE)</f>
        <v/>
      </c>
      <c r="AA25" s="21"/>
      <c r="AB25" s="21"/>
      <c r="AC25" s="33"/>
    </row>
    <row r="26" spans="1:29" x14ac:dyDescent="0.2">
      <c r="A26" s="31" t="s">
        <v>5</v>
      </c>
      <c r="B26" s="3" t="str">
        <f>VLOOKUP(B19,Qry_Rpt_Section_J!$C$2:'Qry_Rpt_Section_J'!$T$1539,18,FALSE)</f>
        <v/>
      </c>
      <c r="C26" s="3" t="str">
        <f>VLOOKUP(C19,Qry_Rpt_Section_J!$C$2:'Qry_Rpt_Section_J'!$T$1539,18,FALSE)</f>
        <v/>
      </c>
      <c r="D26" s="3" t="str">
        <f>VLOOKUP(D19,Qry_Rpt_Section_J!$C$2:'Qry_Rpt_Section_J'!$T$1539,18,FALSE)</f>
        <v/>
      </c>
      <c r="E26" s="3" t="str">
        <f>VLOOKUP(E19,Qry_Rpt_Section_J!$C$2:'Qry_Rpt_Section_J'!$T$1539,18,FALSE)</f>
        <v/>
      </c>
      <c r="F26" s="3" t="str">
        <f>VLOOKUP(F19,Qry_Rpt_Section_J!$C$2:'Qry_Rpt_Section_J'!$T$1539,18,FALSE)</f>
        <v/>
      </c>
      <c r="G26" s="3" t="str">
        <f>VLOOKUP(G19,Qry_Rpt_Section_J!$C$2:'Qry_Rpt_Section_J'!$T$1539,18,FALSE)</f>
        <v/>
      </c>
      <c r="H26" s="3" t="str">
        <f>VLOOKUP(H19,Qry_Rpt_Section_J!$C$2:'Qry_Rpt_Section_J'!$T$1539,18,FALSE)</f>
        <v/>
      </c>
      <c r="I26" s="3" t="str">
        <f>VLOOKUP(I19,Qry_Rpt_Section_J!$C$2:'Qry_Rpt_Section_J'!$T$1539,18,FALSE)</f>
        <v/>
      </c>
      <c r="J26" s="3" t="str">
        <f>VLOOKUP(J19,Qry_Rpt_Section_J!$C$2:'Qry_Rpt_Section_J'!$T$1539,18,FALSE)</f>
        <v/>
      </c>
      <c r="K26" s="3" t="str">
        <f>VLOOKUP(K19,Qry_Rpt_Section_J!$C$2:'Qry_Rpt_Section_J'!$T$1539,18,FALSE)</f>
        <v/>
      </c>
      <c r="L26" s="3" t="str">
        <f>VLOOKUP(L19,Qry_Rpt_Section_J!$C$2:'Qry_Rpt_Section_J'!$T$1539,18,FALSE)</f>
        <v/>
      </c>
      <c r="M26" s="3" t="str">
        <f>VLOOKUP(M19,Qry_Rpt_Section_J!$C$2:'Qry_Rpt_Section_J'!$T$1539,18,FALSE)</f>
        <v/>
      </c>
      <c r="N26" s="3" t="str">
        <f>VLOOKUP(N19,Qry_Rpt_Section_J!$C$2:'Qry_Rpt_Section_J'!$T$1539,18,FALSE)</f>
        <v/>
      </c>
      <c r="O26" s="3" t="str">
        <f>VLOOKUP(O19,Qry_Rpt_Section_J!$C$2:'Qry_Rpt_Section_J'!$T$1539,18,FALSE)</f>
        <v/>
      </c>
      <c r="P26" s="3" t="str">
        <f>VLOOKUP(P19,Qry_Rpt_Section_J!$C$2:'Qry_Rpt_Section_J'!$T$1539,18,FALSE)</f>
        <v/>
      </c>
      <c r="Q26" s="3" t="str">
        <f>VLOOKUP(Q19,Qry_Rpt_Section_J!$C$2:'Qry_Rpt_Section_J'!$T$1539,18,FALSE)</f>
        <v/>
      </c>
      <c r="R26" s="3" t="str">
        <f>VLOOKUP(R19,Qry_Rpt_Section_J!$C$2:'Qry_Rpt_Section_J'!$T$1539,18,FALSE)</f>
        <v/>
      </c>
      <c r="S26" s="3" t="str">
        <f>VLOOKUP(S19,Qry_Rpt_Section_J!$C$2:'Qry_Rpt_Section_J'!$T$1539,18,FALSE)</f>
        <v/>
      </c>
      <c r="T26" s="3" t="str">
        <f>VLOOKUP(T19,Qry_Rpt_Section_J!$C$2:'Qry_Rpt_Section_J'!$T$1539,18,FALSE)</f>
        <v/>
      </c>
      <c r="U26" s="3" t="str">
        <f>VLOOKUP(U19,Qry_Rpt_Section_J!$C$2:'Qry_Rpt_Section_J'!$T$1539,18,FALSE)</f>
        <v/>
      </c>
      <c r="V26" s="3" t="str">
        <f>VLOOKUP(V19,Qry_Rpt_Section_J!$C$2:'Qry_Rpt_Section_J'!$T$1539,18,FALSE)</f>
        <v/>
      </c>
      <c r="W26" s="3" t="str">
        <f>VLOOKUP(W19,Qry_Rpt_Section_J!$C$2:'Qry_Rpt_Section_J'!$T$1539,18,FALSE)</f>
        <v/>
      </c>
      <c r="X26" s="3" t="str">
        <f>VLOOKUP(X19,Qry_Rpt_Section_J!$C$2:'Qry_Rpt_Section_J'!$T$1539,18,FALSE)</f>
        <v/>
      </c>
      <c r="Y26" s="3" t="str">
        <f>VLOOKUP(Y19,Qry_Rpt_Section_J!$C$2:'Qry_Rpt_Section_J'!$T$1539,18,FALSE)</f>
        <v/>
      </c>
      <c r="Z26" s="3" t="str">
        <f>VLOOKUP(Z19,Qry_Rpt_Section_J!$C$2:'Qry_Rpt_Section_J'!$T$1539,18,FALSE)</f>
        <v/>
      </c>
      <c r="AA26" s="21"/>
      <c r="AB26" s="21"/>
      <c r="AC26" s="33"/>
    </row>
    <row r="27" spans="1:29" x14ac:dyDescent="0.2">
      <c r="A27" s="64" t="s">
        <v>3</v>
      </c>
      <c r="B27" s="65">
        <v>4001</v>
      </c>
      <c r="C27" s="65">
        <v>4002</v>
      </c>
      <c r="D27" s="65">
        <v>4003</v>
      </c>
      <c r="E27" s="65">
        <v>4004</v>
      </c>
      <c r="F27" s="65">
        <v>4005</v>
      </c>
      <c r="G27" s="65">
        <v>4006</v>
      </c>
      <c r="H27" s="65">
        <v>4007</v>
      </c>
      <c r="I27" s="65">
        <v>4008</v>
      </c>
      <c r="J27" s="65">
        <v>4009</v>
      </c>
      <c r="K27" s="65">
        <v>4010</v>
      </c>
      <c r="L27" s="65">
        <v>4011</v>
      </c>
      <c r="M27" s="65">
        <v>4012</v>
      </c>
      <c r="N27" s="65">
        <v>4013</v>
      </c>
      <c r="O27" s="65">
        <v>4014</v>
      </c>
      <c r="P27" s="65">
        <v>4015</v>
      </c>
      <c r="Q27" s="65">
        <v>4016</v>
      </c>
      <c r="R27" s="65">
        <v>4017</v>
      </c>
      <c r="S27" s="65">
        <v>4018</v>
      </c>
      <c r="T27" s="65">
        <v>4019</v>
      </c>
      <c r="U27" s="65">
        <v>4020</v>
      </c>
      <c r="V27" s="65">
        <v>4021</v>
      </c>
      <c r="W27" s="65">
        <v>4022</v>
      </c>
      <c r="X27" s="65">
        <v>4023</v>
      </c>
      <c r="Y27" s="65">
        <v>4024</v>
      </c>
      <c r="Z27" s="65">
        <v>4025</v>
      </c>
      <c r="AA27" s="49"/>
      <c r="AB27" s="49"/>
      <c r="AC27" s="33"/>
    </row>
    <row r="28" spans="1:29" x14ac:dyDescent="0.2">
      <c r="A28" s="31" t="s">
        <v>5</v>
      </c>
      <c r="B28" s="3" t="str">
        <f>VLOOKUP(B27,Qry_Rpt_Section_J!$C$2:'Qry_Rpt_Section_J'!$T$1539,18,FALSE)</f>
        <v/>
      </c>
      <c r="C28" s="3" t="str">
        <f>VLOOKUP(C27,Qry_Rpt_Section_J!$C$2:'Qry_Rpt_Section_J'!$T$1539,18,FALSE)</f>
        <v/>
      </c>
      <c r="D28" s="3" t="str">
        <f>VLOOKUP(D27,Qry_Rpt_Section_J!$C$2:'Qry_Rpt_Section_J'!$T$1539,18,FALSE)</f>
        <v/>
      </c>
      <c r="E28" s="3" t="str">
        <f>VLOOKUP(E27,Qry_Rpt_Section_J!$C$2:'Qry_Rpt_Section_J'!$T$1539,18,FALSE)</f>
        <v/>
      </c>
      <c r="F28" s="3" t="str">
        <f>VLOOKUP(F27,Qry_Rpt_Section_J!$C$2:'Qry_Rpt_Section_J'!$T$1539,18,FALSE)</f>
        <v/>
      </c>
      <c r="G28" s="3" t="str">
        <f>VLOOKUP(G27,Qry_Rpt_Section_J!$C$2:'Qry_Rpt_Section_J'!$T$1539,18,FALSE)</f>
        <v/>
      </c>
      <c r="H28" s="3" t="str">
        <f>VLOOKUP(H27,Qry_Rpt_Section_J!$C$2:'Qry_Rpt_Section_J'!$T$1539,18,FALSE)</f>
        <v/>
      </c>
      <c r="I28" s="3" t="str">
        <f>VLOOKUP(I27,Qry_Rpt_Section_J!$C$2:'Qry_Rpt_Section_J'!$T$1539,18,FALSE)</f>
        <v/>
      </c>
      <c r="J28" s="3" t="str">
        <f>VLOOKUP(J27,Qry_Rpt_Section_J!$C$2:'Qry_Rpt_Section_J'!$T$1539,18,FALSE)</f>
        <v/>
      </c>
      <c r="K28" s="3" t="str">
        <f>VLOOKUP(K27,Qry_Rpt_Section_J!$C$2:'Qry_Rpt_Section_J'!$T$1539,18,FALSE)</f>
        <v/>
      </c>
      <c r="L28" s="3" t="str">
        <f>VLOOKUP(L27,Qry_Rpt_Section_J!$C$2:'Qry_Rpt_Section_J'!$T$1539,18,FALSE)</f>
        <v/>
      </c>
      <c r="M28" s="3" t="str">
        <f>VLOOKUP(M27,Qry_Rpt_Section_J!$C$2:'Qry_Rpt_Section_J'!$T$1539,18,FALSE)</f>
        <v/>
      </c>
      <c r="N28" s="3" t="str">
        <f>VLOOKUP(N27,Qry_Rpt_Section_J!$C$2:'Qry_Rpt_Section_J'!$T$1539,18,FALSE)</f>
        <v/>
      </c>
      <c r="O28" s="3" t="str">
        <f>VLOOKUP(O27,Qry_Rpt_Section_J!$C$2:'Qry_Rpt_Section_J'!$T$1539,18,FALSE)</f>
        <v/>
      </c>
      <c r="P28" s="3" t="str">
        <f>VLOOKUP(P27,Qry_Rpt_Section_J!$C$2:'Qry_Rpt_Section_J'!$T$1539,18,FALSE)</f>
        <v/>
      </c>
      <c r="Q28" s="3" t="str">
        <f>VLOOKUP(Q27,Qry_Rpt_Section_J!$C$2:'Qry_Rpt_Section_J'!$T$1539,18,FALSE)</f>
        <v/>
      </c>
      <c r="R28" s="3" t="str">
        <f>VLOOKUP(R27,Qry_Rpt_Section_J!$C$2:'Qry_Rpt_Section_J'!$T$1539,18,FALSE)</f>
        <v/>
      </c>
      <c r="S28" s="3" t="str">
        <f>VLOOKUP(S27,Qry_Rpt_Section_J!$C$2:'Qry_Rpt_Section_J'!$T$1539,18,FALSE)</f>
        <v/>
      </c>
      <c r="T28" s="3" t="str">
        <f>VLOOKUP(T27,Qry_Rpt_Section_J!$C$2:'Qry_Rpt_Section_J'!$T$1539,18,FALSE)</f>
        <v/>
      </c>
      <c r="U28" s="3" t="str">
        <f>VLOOKUP(U27,Qry_Rpt_Section_J!$C$2:'Qry_Rpt_Section_J'!$T$1539,18,FALSE)</f>
        <v/>
      </c>
      <c r="V28" s="3" t="str">
        <f>VLOOKUP(V27,Qry_Rpt_Section_J!$C$2:'Qry_Rpt_Section_J'!$T$1539,18,FALSE)</f>
        <v/>
      </c>
      <c r="W28" s="3" t="str">
        <f>VLOOKUP(W27,Qry_Rpt_Section_J!$C$2:'Qry_Rpt_Section_J'!$T$1539,18,FALSE)</f>
        <v/>
      </c>
      <c r="X28" s="3" t="str">
        <f>VLOOKUP(X27,Qry_Rpt_Section_J!$C$2:'Qry_Rpt_Section_J'!$T$1539,18,FALSE)</f>
        <v/>
      </c>
      <c r="Y28" s="3" t="str">
        <f>VLOOKUP(Y27,Qry_Rpt_Section_J!$C$2:'Qry_Rpt_Section_J'!$T$1539,18,FALSE)</f>
        <v/>
      </c>
      <c r="Z28" s="3" t="str">
        <f>VLOOKUP(Z27,Qry_Rpt_Section_J!$C$2:'Qry_Rpt_Section_J'!$T$1539,18,FALSE)</f>
        <v/>
      </c>
      <c r="AA28" s="21"/>
      <c r="AB28" s="21"/>
      <c r="AC28" s="33"/>
    </row>
    <row r="29" spans="1:29" x14ac:dyDescent="0.2">
      <c r="A29" s="2" t="s">
        <v>21</v>
      </c>
      <c r="B29" s="1" t="str">
        <f>VLOOKUP(B27,Qry_Rpt_Section_J!$C$2:'Qry_Rpt_Section_J'!$J$1539,7,FALSE)</f>
        <v>Young</v>
      </c>
      <c r="C29" s="1" t="str">
        <f>VLOOKUP(C27,Qry_Rpt_Section_J!$C$2:'Qry_Rpt_Section_J'!$J$1539,7,FALSE)</f>
        <v/>
      </c>
      <c r="D29" s="1" t="str">
        <f>VLOOKUP(D27,Qry_Rpt_Section_J!$C$2:'Qry_Rpt_Section_J'!$J$1539,7,FALSE)</f>
        <v/>
      </c>
      <c r="E29" s="1" t="str">
        <f>VLOOKUP(E27,Qry_Rpt_Section_J!$C$2:'Qry_Rpt_Section_J'!$J$1539,7,FALSE)</f>
        <v/>
      </c>
      <c r="F29" s="1" t="str">
        <f>VLOOKUP(F27,Qry_Rpt_Section_J!$C$2:'Qry_Rpt_Section_J'!$J$1539,7,FALSE)</f>
        <v/>
      </c>
      <c r="G29" s="1" t="str">
        <f>VLOOKUP(G27,Qry_Rpt_Section_J!$C$2:'Qry_Rpt_Section_J'!$J$1539,7,FALSE)</f>
        <v/>
      </c>
      <c r="H29" s="1" t="str">
        <f>VLOOKUP(H27,Qry_Rpt_Section_J!$C$2:'Qry_Rpt_Section_J'!$J$1539,7,FALSE)</f>
        <v/>
      </c>
      <c r="I29" s="1" t="str">
        <f>VLOOKUP(I27,Qry_Rpt_Section_J!$C$2:'Qry_Rpt_Section_J'!$J$1539,7,FALSE)</f>
        <v/>
      </c>
      <c r="J29" s="1" t="str">
        <f>VLOOKUP(J27,Qry_Rpt_Section_J!$C$2:'Qry_Rpt_Section_J'!$J$1539,7,FALSE)</f>
        <v/>
      </c>
      <c r="K29" s="1" t="str">
        <f>VLOOKUP(K27,Qry_Rpt_Section_J!$C$2:'Qry_Rpt_Section_J'!$J$1539,7,FALSE)</f>
        <v/>
      </c>
      <c r="L29" s="1" t="str">
        <f>VLOOKUP(L27,Qry_Rpt_Section_J!$C$2:'Qry_Rpt_Section_J'!$J$1539,7,FALSE)</f>
        <v/>
      </c>
      <c r="M29" s="1" t="str">
        <f>VLOOKUP(M27,Qry_Rpt_Section_J!$C$2:'Qry_Rpt_Section_J'!$J$1539,7,FALSE)</f>
        <v/>
      </c>
      <c r="N29" s="1" t="str">
        <f>VLOOKUP(N27,Qry_Rpt_Section_J!$C$2:'Qry_Rpt_Section_J'!$J$1539,7,FALSE)</f>
        <v/>
      </c>
      <c r="O29" s="1" t="str">
        <f>VLOOKUP(O27,Qry_Rpt_Section_J!$C$2:'Qry_Rpt_Section_J'!$J$1539,7,FALSE)</f>
        <v/>
      </c>
      <c r="P29" s="1" t="str">
        <f>VLOOKUP(P27,Qry_Rpt_Section_J!$C$2:'Qry_Rpt_Section_J'!$J$1539,7,FALSE)</f>
        <v/>
      </c>
      <c r="Q29" s="1" t="str">
        <f>VLOOKUP(Q27,Qry_Rpt_Section_J!$C$2:'Qry_Rpt_Section_J'!$J$1539,7,FALSE)</f>
        <v/>
      </c>
      <c r="R29" s="1" t="str">
        <f>VLOOKUP(R27,Qry_Rpt_Section_J!$C$2:'Qry_Rpt_Section_J'!$J$1539,7,FALSE)</f>
        <v/>
      </c>
      <c r="S29" s="1" t="str">
        <f>VLOOKUP(S27,Qry_Rpt_Section_J!$C$2:'Qry_Rpt_Section_J'!$J$1539,7,FALSE)</f>
        <v/>
      </c>
      <c r="T29" s="1" t="str">
        <f>VLOOKUP(T27,Qry_Rpt_Section_J!$C$2:'Qry_Rpt_Section_J'!$J$1539,7,FALSE)</f>
        <v/>
      </c>
      <c r="U29" s="1" t="str">
        <f>VLOOKUP(U27,Qry_Rpt_Section_J!$C$2:'Qry_Rpt_Section_J'!$J$1539,7,FALSE)</f>
        <v/>
      </c>
      <c r="V29" s="1" t="str">
        <f>VLOOKUP(V27,Qry_Rpt_Section_J!$C$2:'Qry_Rpt_Section_J'!$J$1539,7,FALSE)</f>
        <v/>
      </c>
      <c r="W29" s="1" t="str">
        <f>VLOOKUP(W27,Qry_Rpt_Section_J!$C$2:'Qry_Rpt_Section_J'!$J$1539,7,FALSE)</f>
        <v>Brady</v>
      </c>
      <c r="X29" s="1" t="str">
        <f>VLOOKUP(X27,Qry_Rpt_Section_J!$C$2:'Qry_Rpt_Section_J'!$J$1539,7,FALSE)</f>
        <v/>
      </c>
      <c r="Y29" s="1" t="str">
        <f>VLOOKUP(Y27,Qry_Rpt_Section_J!$C$2:'Qry_Rpt_Section_J'!$J$1539,7,FALSE)</f>
        <v/>
      </c>
      <c r="Z29" s="1" t="str">
        <f>VLOOKUP(Z27,Qry_Rpt_Section_J!$C$2:'Qry_Rpt_Section_J'!$J$1539,7,FALSE)</f>
        <v/>
      </c>
      <c r="AC29" s="33"/>
    </row>
    <row r="30" spans="1:29" x14ac:dyDescent="0.2">
      <c r="A30" s="2" t="s">
        <v>22</v>
      </c>
      <c r="B30" s="1" t="str">
        <f>VLOOKUP(B27,Qry_Rpt_Section_J!$C$2:'Qry_Rpt_Section_J'!$J$1539,8,FALSE)</f>
        <v>Barbara</v>
      </c>
      <c r="C30" s="1" t="str">
        <f>VLOOKUP(C27,Qry_Rpt_Section_J!$C$2:'Qry_Rpt_Section_J'!$J$1539,8,FALSE)</f>
        <v/>
      </c>
      <c r="D30" s="1" t="str">
        <f>VLOOKUP(D27,Qry_Rpt_Section_J!$C$2:'Qry_Rpt_Section_J'!$J$1539,8,FALSE)</f>
        <v/>
      </c>
      <c r="E30" s="1" t="str">
        <f>VLOOKUP(E27,Qry_Rpt_Section_J!$C$2:'Qry_Rpt_Section_J'!$J$1539,8,FALSE)</f>
        <v/>
      </c>
      <c r="F30" s="1" t="str">
        <f>VLOOKUP(F27,Qry_Rpt_Section_J!$C$2:'Qry_Rpt_Section_J'!$J$1539,8,FALSE)</f>
        <v/>
      </c>
      <c r="G30" s="1" t="str">
        <f>VLOOKUP(G27,Qry_Rpt_Section_J!$C$2:'Qry_Rpt_Section_J'!$J$1539,8,FALSE)</f>
        <v/>
      </c>
      <c r="H30" s="1" t="str">
        <f>VLOOKUP(H27,Qry_Rpt_Section_J!$C$2:'Qry_Rpt_Section_J'!$J$1539,8,FALSE)</f>
        <v/>
      </c>
      <c r="I30" s="1" t="str">
        <f>VLOOKUP(I27,Qry_Rpt_Section_J!$C$2:'Qry_Rpt_Section_J'!$J$1539,8,FALSE)</f>
        <v/>
      </c>
      <c r="J30" s="1" t="str">
        <f>VLOOKUP(J27,Qry_Rpt_Section_J!$C$2:'Qry_Rpt_Section_J'!$J$1539,8,FALSE)</f>
        <v/>
      </c>
      <c r="K30" s="1" t="str">
        <f>VLOOKUP(K27,Qry_Rpt_Section_J!$C$2:'Qry_Rpt_Section_J'!$J$1539,8,FALSE)</f>
        <v/>
      </c>
      <c r="L30" s="1" t="str">
        <f>VLOOKUP(L27,Qry_Rpt_Section_J!$C$2:'Qry_Rpt_Section_J'!$J$1539,8,FALSE)</f>
        <v/>
      </c>
      <c r="M30" s="1" t="str">
        <f>VLOOKUP(M27,Qry_Rpt_Section_J!$C$2:'Qry_Rpt_Section_J'!$J$1539,8,FALSE)</f>
        <v/>
      </c>
      <c r="N30" s="1" t="str">
        <f>VLOOKUP(N27,Qry_Rpt_Section_J!$C$2:'Qry_Rpt_Section_J'!$J$1539,8,FALSE)</f>
        <v/>
      </c>
      <c r="O30" s="1" t="str">
        <f>VLOOKUP(O27,Qry_Rpt_Section_J!$C$2:'Qry_Rpt_Section_J'!$J$1539,8,FALSE)</f>
        <v/>
      </c>
      <c r="P30" s="1" t="str">
        <f>VLOOKUP(P27,Qry_Rpt_Section_J!$C$2:'Qry_Rpt_Section_J'!$J$1539,8,FALSE)</f>
        <v/>
      </c>
      <c r="Q30" s="1" t="str">
        <f>VLOOKUP(Q27,Qry_Rpt_Section_J!$C$2:'Qry_Rpt_Section_J'!$J$1539,8,FALSE)</f>
        <v/>
      </c>
      <c r="R30" s="1" t="str">
        <f>VLOOKUP(R27,Qry_Rpt_Section_J!$C$2:'Qry_Rpt_Section_J'!$J$1539,8,FALSE)</f>
        <v/>
      </c>
      <c r="S30" s="1" t="str">
        <f>VLOOKUP(S27,Qry_Rpt_Section_J!$C$2:'Qry_Rpt_Section_J'!$J$1539,8,FALSE)</f>
        <v/>
      </c>
      <c r="T30" s="1" t="str">
        <f>VLOOKUP(T27,Qry_Rpt_Section_J!$C$2:'Qry_Rpt_Section_J'!$J$1539,8,FALSE)</f>
        <v/>
      </c>
      <c r="U30" s="1" t="str">
        <f>VLOOKUP(U27,Qry_Rpt_Section_J!$C$2:'Qry_Rpt_Section_J'!$J$1539,8,FALSE)</f>
        <v/>
      </c>
      <c r="V30" s="1" t="str">
        <f>VLOOKUP(V27,Qry_Rpt_Section_J!$C$2:'Qry_Rpt_Section_J'!$J$1539,8,FALSE)</f>
        <v/>
      </c>
      <c r="W30" s="1" t="str">
        <f>VLOOKUP(W27,Qry_Rpt_Section_J!$C$2:'Qry_Rpt_Section_J'!$J$1539,8,FALSE)</f>
        <v>Kevin</v>
      </c>
      <c r="X30" s="1" t="str">
        <f>VLOOKUP(X27,Qry_Rpt_Section_J!$C$2:'Qry_Rpt_Section_J'!$J$1539,8,FALSE)</f>
        <v/>
      </c>
      <c r="Y30" s="1" t="str">
        <f>VLOOKUP(Y27,Qry_Rpt_Section_J!$C$2:'Qry_Rpt_Section_J'!$J$1539,8,FALSE)</f>
        <v/>
      </c>
      <c r="Z30" s="1" t="str">
        <f>VLOOKUP(Z27,Qry_Rpt_Section_J!$C$2:'Qry_Rpt_Section_J'!$J$1539,8,FALSE)</f>
        <v/>
      </c>
      <c r="AC30" s="33"/>
    </row>
    <row r="31" spans="1:29" s="6" customFormat="1" ht="15.75" x14ac:dyDescent="0.25">
      <c r="A31" s="4" t="s">
        <v>1</v>
      </c>
      <c r="B31" s="88">
        <f>VLOOKUP(B27,Qry_Rpt_Section_J!$C$2:'Qry_Rpt_Section_J'!$J$1539,2,FALSE)</f>
        <v>4</v>
      </c>
      <c r="C31" s="88">
        <f>VLOOKUP(C27,Qry_Rpt_Section_J!$C$2:'Qry_Rpt_Section_J'!$J$1539,2,FALSE)</f>
        <v>4</v>
      </c>
      <c r="D31" s="88">
        <f>VLOOKUP(D27,Qry_Rpt_Section_J!$C$2:'Qry_Rpt_Section_J'!$J$1539,2,FALSE)</f>
        <v>4</v>
      </c>
      <c r="E31" s="88">
        <f>VLOOKUP(E27,Qry_Rpt_Section_J!$C$2:'Qry_Rpt_Section_J'!$J$1539,2,FALSE)</f>
        <v>4</v>
      </c>
      <c r="F31" s="88">
        <f>VLOOKUP(F27,Qry_Rpt_Section_J!$C$2:'Qry_Rpt_Section_J'!$J$1539,2,FALSE)</f>
        <v>4</v>
      </c>
      <c r="G31" s="88">
        <f>VLOOKUP(G27,Qry_Rpt_Section_J!$C$2:'Qry_Rpt_Section_J'!$J$1539,2,FALSE)</f>
        <v>4</v>
      </c>
      <c r="H31" s="88">
        <f>VLOOKUP(H27,Qry_Rpt_Section_J!$C$2:'Qry_Rpt_Section_J'!$J$1539,2,FALSE)</f>
        <v>4</v>
      </c>
      <c r="I31" s="88">
        <f>VLOOKUP(I27,Qry_Rpt_Section_J!$C$2:'Qry_Rpt_Section_J'!$J$1539,2,FALSE)</f>
        <v>4</v>
      </c>
      <c r="J31" s="88">
        <f>VLOOKUP(J27,Qry_Rpt_Section_J!$C$2:'Qry_Rpt_Section_J'!$J$1539,2,FALSE)</f>
        <v>4</v>
      </c>
      <c r="K31" s="88">
        <f>VLOOKUP(K27,Qry_Rpt_Section_J!$C$2:'Qry_Rpt_Section_J'!$J$1539,2,FALSE)</f>
        <v>4</v>
      </c>
      <c r="L31" s="88">
        <f>VLOOKUP(L27,Qry_Rpt_Section_J!$C$2:'Qry_Rpt_Section_J'!$J$1539,2,FALSE)</f>
        <v>4</v>
      </c>
      <c r="M31" s="88">
        <f>VLOOKUP(M27,Qry_Rpt_Section_J!$C$2:'Qry_Rpt_Section_J'!$J$1539,2,FALSE)</f>
        <v>4</v>
      </c>
      <c r="N31" s="88">
        <f>VLOOKUP(N27,Qry_Rpt_Section_J!$C$2:'Qry_Rpt_Section_J'!$J$1539,2,FALSE)</f>
        <v>4</v>
      </c>
      <c r="O31" s="88">
        <f>VLOOKUP(O27,Qry_Rpt_Section_J!$C$2:'Qry_Rpt_Section_J'!$J$1539,2,FALSE)</f>
        <v>4</v>
      </c>
      <c r="P31" s="88">
        <f>VLOOKUP(P27,Qry_Rpt_Section_J!$C$2:'Qry_Rpt_Section_J'!$J$1539,2,FALSE)</f>
        <v>4</v>
      </c>
      <c r="Q31" s="88">
        <f>VLOOKUP(Q27,Qry_Rpt_Section_J!$C$2:'Qry_Rpt_Section_J'!$J$1539,2,FALSE)</f>
        <v>4</v>
      </c>
      <c r="R31" s="88">
        <f>VLOOKUP(R27,Qry_Rpt_Section_J!$C$2:'Qry_Rpt_Section_J'!$J$1539,2,FALSE)</f>
        <v>4</v>
      </c>
      <c r="S31" s="88">
        <f>VLOOKUP(S27,Qry_Rpt_Section_J!$C$2:'Qry_Rpt_Section_J'!$J$1539,2,FALSE)</f>
        <v>4</v>
      </c>
      <c r="T31" s="88">
        <f>VLOOKUP(T27,Qry_Rpt_Section_J!$C$2:'Qry_Rpt_Section_J'!$J$1539,2,FALSE)</f>
        <v>4</v>
      </c>
      <c r="U31" s="88">
        <f>VLOOKUP(U27,Qry_Rpt_Section_J!$C$2:'Qry_Rpt_Section_J'!$J$1539,2,FALSE)</f>
        <v>4</v>
      </c>
      <c r="V31" s="88">
        <f>VLOOKUP(V27,Qry_Rpt_Section_J!$C$2:'Qry_Rpt_Section_J'!$J$1539,2,FALSE)</f>
        <v>4</v>
      </c>
      <c r="W31" s="88">
        <f>VLOOKUP(W27,Qry_Rpt_Section_J!$C$2:'Qry_Rpt_Section_J'!$J$1539,2,FALSE)</f>
        <v>4</v>
      </c>
      <c r="X31" s="88">
        <f>VLOOKUP(X27,Qry_Rpt_Section_J!$C$2:'Qry_Rpt_Section_J'!$J$1539,2,FALSE)</f>
        <v>4</v>
      </c>
      <c r="Y31" s="88">
        <f>VLOOKUP(Y27,Qry_Rpt_Section_J!$C$2:'Qry_Rpt_Section_J'!$J$1539,2,FALSE)</f>
        <v>4</v>
      </c>
      <c r="Z31" s="88">
        <f>VLOOKUP(Z27,Qry_Rpt_Section_J!$C$2:'Qry_Rpt_Section_J'!$J$1539,2,FALSE)</f>
        <v>4</v>
      </c>
      <c r="AC31" s="38"/>
    </row>
    <row r="32" spans="1:29" s="9" customFormat="1" x14ac:dyDescent="0.2">
      <c r="A32" s="7" t="s">
        <v>2</v>
      </c>
      <c r="B32" s="8">
        <f>VLOOKUP(B27,Qry_Rpt_Section_J!$C$2:'Qry_Rpt_Section_J'!$J$1539,3,FALSE)</f>
        <v>1</v>
      </c>
      <c r="C32" s="8">
        <f>VLOOKUP(C27,Qry_Rpt_Section_J!$C$2:'Qry_Rpt_Section_J'!$J$1539,3,FALSE)</f>
        <v>2</v>
      </c>
      <c r="D32" s="8">
        <f>VLOOKUP(D27,Qry_Rpt_Section_J!$C$2:'Qry_Rpt_Section_J'!$J$1539,3,FALSE)</f>
        <v>3</v>
      </c>
      <c r="E32" s="8">
        <f>VLOOKUP(E27,Qry_Rpt_Section_J!$C$2:'Qry_Rpt_Section_J'!$J$1539,3,FALSE)</f>
        <v>4</v>
      </c>
      <c r="F32" s="8">
        <f>VLOOKUP(F27,Qry_Rpt_Section_J!$C$2:'Qry_Rpt_Section_J'!$J$1539,3,FALSE)</f>
        <v>5</v>
      </c>
      <c r="G32" s="8">
        <f>VLOOKUP(G27,Qry_Rpt_Section_J!$C$2:'Qry_Rpt_Section_J'!$J$1539,3,FALSE)</f>
        <v>6</v>
      </c>
      <c r="H32" s="8">
        <f>VLOOKUP(H27,Qry_Rpt_Section_J!$C$2:'Qry_Rpt_Section_J'!$J$1539,3,FALSE)</f>
        <v>7</v>
      </c>
      <c r="I32" s="8">
        <f>VLOOKUP(I27,Qry_Rpt_Section_J!$C$2:'Qry_Rpt_Section_J'!$J$1539,3,FALSE)</f>
        <v>8</v>
      </c>
      <c r="J32" s="8">
        <f>VLOOKUP(J27,Qry_Rpt_Section_J!$C$2:'Qry_Rpt_Section_J'!$J$1539,3,FALSE)</f>
        <v>9</v>
      </c>
      <c r="K32" s="8">
        <f>VLOOKUP(K27,Qry_Rpt_Section_J!$C$2:'Qry_Rpt_Section_J'!$J$1539,3,FALSE)</f>
        <v>10</v>
      </c>
      <c r="L32" s="8">
        <f>VLOOKUP(L27,Qry_Rpt_Section_J!$C$2:'Qry_Rpt_Section_J'!$J$1539,3,FALSE)</f>
        <v>11</v>
      </c>
      <c r="M32" s="8">
        <f>VLOOKUP(M27,Qry_Rpt_Section_J!$C$2:'Qry_Rpt_Section_J'!$J$1539,3,FALSE)</f>
        <v>12</v>
      </c>
      <c r="N32" s="8">
        <f>VLOOKUP(N27,Qry_Rpt_Section_J!$C$2:'Qry_Rpt_Section_J'!$J$1539,3,FALSE)</f>
        <v>13</v>
      </c>
      <c r="O32" s="8">
        <f>VLOOKUP(O27,Qry_Rpt_Section_J!$C$2:'Qry_Rpt_Section_J'!$J$1539,3,FALSE)</f>
        <v>14</v>
      </c>
      <c r="P32" s="8">
        <f>VLOOKUP(P27,Qry_Rpt_Section_J!$C$2:'Qry_Rpt_Section_J'!$J$1539,3,FALSE)</f>
        <v>15</v>
      </c>
      <c r="Q32" s="8">
        <f>VLOOKUP(Q27,Qry_Rpt_Section_J!$C$2:'Qry_Rpt_Section_J'!$J$1539,3,FALSE)</f>
        <v>16</v>
      </c>
      <c r="R32" s="8">
        <f>VLOOKUP(R27,Qry_Rpt_Section_J!$C$2:'Qry_Rpt_Section_J'!$J$1539,3,FALSE)</f>
        <v>17</v>
      </c>
      <c r="S32" s="8">
        <f>VLOOKUP(S27,Qry_Rpt_Section_J!$C$2:'Qry_Rpt_Section_J'!$J$1539,3,FALSE)</f>
        <v>18</v>
      </c>
      <c r="T32" s="8">
        <f>VLOOKUP(T27,Qry_Rpt_Section_J!$C$2:'Qry_Rpt_Section_J'!$J$1539,3,FALSE)</f>
        <v>19</v>
      </c>
      <c r="U32" s="8">
        <f>VLOOKUP(U27,Qry_Rpt_Section_J!$C$2:'Qry_Rpt_Section_J'!$J$1539,3,FALSE)</f>
        <v>20</v>
      </c>
      <c r="V32" s="8">
        <f>VLOOKUP(V27,Qry_Rpt_Section_J!$C$2:'Qry_Rpt_Section_J'!$J$1539,3,FALSE)</f>
        <v>21</v>
      </c>
      <c r="W32" s="8">
        <f>VLOOKUP(W27,Qry_Rpt_Section_J!$C$2:'Qry_Rpt_Section_J'!$J$1539,3,FALSE)</f>
        <v>22</v>
      </c>
      <c r="X32" s="8">
        <f>VLOOKUP(X27,Qry_Rpt_Section_J!$C$2:'Qry_Rpt_Section_J'!$J$1539,3,FALSE)</f>
        <v>23</v>
      </c>
      <c r="Y32" s="8">
        <f>VLOOKUP(Y27,Qry_Rpt_Section_J!$C$2:'Qry_Rpt_Section_J'!$J$1539,3,FALSE)</f>
        <v>24</v>
      </c>
      <c r="Z32" s="8">
        <f>VLOOKUP(Z27,Qry_Rpt_Section_J!$C$2:'Qry_Rpt_Section_J'!$J$1539,3,FALSE)</f>
        <v>25</v>
      </c>
      <c r="AC32" s="39"/>
    </row>
    <row r="33" spans="1:29" x14ac:dyDescent="0.2">
      <c r="A33" s="2" t="s">
        <v>12</v>
      </c>
      <c r="B33" s="3" t="str">
        <f>VLOOKUP(B27,Qry_Rpt_Section_J!$C$2:'Qry_Rpt_Section_J'!$T$1539,5,FALSE)</f>
        <v>X</v>
      </c>
      <c r="C33" s="3" t="str">
        <f>VLOOKUP(C27,Qry_Rpt_Section_J!$C$2:'Qry_Rpt_Section_J'!$T$1539,5,FALSE)</f>
        <v/>
      </c>
      <c r="D33" s="3" t="str">
        <f>VLOOKUP(D27,Qry_Rpt_Section_J!$C$2:'Qry_Rpt_Section_J'!$T$1539,5,FALSE)</f>
        <v/>
      </c>
      <c r="E33" s="3" t="str">
        <f>VLOOKUP(E27,Qry_Rpt_Section_J!$C$2:'Qry_Rpt_Section_J'!$T$1539,5,FALSE)</f>
        <v/>
      </c>
      <c r="F33" s="3" t="str">
        <f>VLOOKUP(F27,Qry_Rpt_Section_J!$C$2:'Qry_Rpt_Section_J'!$T$1539,5,FALSE)</f>
        <v/>
      </c>
      <c r="G33" s="3" t="str">
        <f>VLOOKUP(G27,Qry_Rpt_Section_J!$C$2:'Qry_Rpt_Section_J'!$T$1539,5,FALSE)</f>
        <v/>
      </c>
      <c r="H33" s="3" t="str">
        <f>VLOOKUP(H27,Qry_Rpt_Section_J!$C$2:'Qry_Rpt_Section_J'!$T$1539,5,FALSE)</f>
        <v/>
      </c>
      <c r="I33" s="3" t="str">
        <f>VLOOKUP(I27,Qry_Rpt_Section_J!$C$2:'Qry_Rpt_Section_J'!$T$1539,5,FALSE)</f>
        <v/>
      </c>
      <c r="J33" s="3" t="str">
        <f>VLOOKUP(J27,Qry_Rpt_Section_J!$C$2:'Qry_Rpt_Section_J'!$T$1539,5,FALSE)</f>
        <v/>
      </c>
      <c r="K33" s="3" t="str">
        <f>VLOOKUP(K27,Qry_Rpt_Section_J!$C$2:'Qry_Rpt_Section_J'!$T$1539,5,FALSE)</f>
        <v/>
      </c>
      <c r="L33" s="3" t="str">
        <f>VLOOKUP(L27,Qry_Rpt_Section_J!$C$2:'Qry_Rpt_Section_J'!$T$1539,5,FALSE)</f>
        <v/>
      </c>
      <c r="M33" s="3" t="str">
        <f>VLOOKUP(M27,Qry_Rpt_Section_J!$C$2:'Qry_Rpt_Section_J'!$T$1539,5,FALSE)</f>
        <v/>
      </c>
      <c r="N33" s="3" t="str">
        <f>VLOOKUP(N27,Qry_Rpt_Section_J!$C$2:'Qry_Rpt_Section_J'!$T$1539,5,FALSE)</f>
        <v/>
      </c>
      <c r="O33" s="3" t="str">
        <f>VLOOKUP(O27,Qry_Rpt_Section_J!$C$2:'Qry_Rpt_Section_J'!$T$1539,5,FALSE)</f>
        <v/>
      </c>
      <c r="P33" s="3" t="str">
        <f>VLOOKUP(P27,Qry_Rpt_Section_J!$C$2:'Qry_Rpt_Section_J'!$T$1539,5,FALSE)</f>
        <v/>
      </c>
      <c r="Q33" s="3" t="str">
        <f>VLOOKUP(Q27,Qry_Rpt_Section_J!$C$2:'Qry_Rpt_Section_J'!$T$1539,5,FALSE)</f>
        <v/>
      </c>
      <c r="R33" s="3" t="str">
        <f>VLOOKUP(R27,Qry_Rpt_Section_J!$C$2:'Qry_Rpt_Section_J'!$T$1539,5,FALSE)</f>
        <v/>
      </c>
      <c r="S33" s="3" t="str">
        <f>VLOOKUP(S27,Qry_Rpt_Section_J!$C$2:'Qry_Rpt_Section_J'!$T$1539,5,FALSE)</f>
        <v/>
      </c>
      <c r="T33" s="3" t="str">
        <f>VLOOKUP(T27,Qry_Rpt_Section_J!$C$2:'Qry_Rpt_Section_J'!$T$1539,5,FALSE)</f>
        <v/>
      </c>
      <c r="U33" s="3" t="str">
        <f>VLOOKUP(U27,Qry_Rpt_Section_J!$C$2:'Qry_Rpt_Section_J'!$T$1539,5,FALSE)</f>
        <v/>
      </c>
      <c r="V33" s="3" t="str">
        <f>VLOOKUP(V27,Qry_Rpt_Section_J!$C$2:'Qry_Rpt_Section_J'!$T$1539,5,FALSE)</f>
        <v/>
      </c>
      <c r="W33" s="3" t="str">
        <f>VLOOKUP(W27,Qry_Rpt_Section_J!$C$2:'Qry_Rpt_Section_J'!$T$1539,5,FALSE)</f>
        <v/>
      </c>
      <c r="X33" s="3" t="str">
        <f>VLOOKUP(X27,Qry_Rpt_Section_J!$C$2:'Qry_Rpt_Section_J'!$T$1539,5,FALSE)</f>
        <v/>
      </c>
      <c r="Y33" s="3" t="str">
        <f>VLOOKUP(Y27,Qry_Rpt_Section_J!$C$2:'Qry_Rpt_Section_J'!$T$1539,5,FALSE)</f>
        <v/>
      </c>
      <c r="Z33" s="3" t="str">
        <f>VLOOKUP(Z27,Qry_Rpt_Section_J!$C$2:'Qry_Rpt_Section_J'!$T$1539,5,FALSE)</f>
        <v/>
      </c>
      <c r="AA33" s="21"/>
      <c r="AB33" s="21"/>
      <c r="AC33" s="33"/>
    </row>
    <row r="34" spans="1:29" x14ac:dyDescent="0.2">
      <c r="A34" s="32" t="s">
        <v>28</v>
      </c>
      <c r="B34" s="3" t="str">
        <f>VLOOKUP(B27,Qry_Rpt_Section_J!$C$2:'Qry_Rpt_Section_J'!$T$1539,14,FALSE)</f>
        <v/>
      </c>
      <c r="C34" s="3" t="str">
        <f>VLOOKUP(C27,Qry_Rpt_Section_J!$C$2:'Qry_Rpt_Section_J'!$T$1539,14,FALSE)</f>
        <v/>
      </c>
      <c r="D34" s="3" t="str">
        <f>VLOOKUP(D27,Qry_Rpt_Section_J!$C$2:'Qry_Rpt_Section_J'!$T$1539,14,FALSE)</f>
        <v/>
      </c>
      <c r="E34" s="3" t="str">
        <f>VLOOKUP(E27,Qry_Rpt_Section_J!$C$2:'Qry_Rpt_Section_J'!$T$1539,14,FALSE)</f>
        <v/>
      </c>
      <c r="F34" s="3" t="str">
        <f>VLOOKUP(F27,Qry_Rpt_Section_J!$C$2:'Qry_Rpt_Section_J'!$T$1539,14,FALSE)</f>
        <v/>
      </c>
      <c r="G34" s="3" t="str">
        <f>VLOOKUP(G27,Qry_Rpt_Section_J!$C$2:'Qry_Rpt_Section_J'!$T$1539,14,FALSE)</f>
        <v/>
      </c>
      <c r="H34" s="3" t="str">
        <f>VLOOKUP(H27,Qry_Rpt_Section_J!$C$2:'Qry_Rpt_Section_J'!$T$1539,14,FALSE)</f>
        <v/>
      </c>
      <c r="I34" s="3" t="str">
        <f>VLOOKUP(I27,Qry_Rpt_Section_J!$C$2:'Qry_Rpt_Section_J'!$T$1539,14,FALSE)</f>
        <v/>
      </c>
      <c r="J34" s="3" t="str">
        <f>VLOOKUP(J27,Qry_Rpt_Section_J!$C$2:'Qry_Rpt_Section_J'!$T$1539,14,FALSE)</f>
        <v/>
      </c>
      <c r="K34" s="3" t="str">
        <f>VLOOKUP(K27,Qry_Rpt_Section_J!$C$2:'Qry_Rpt_Section_J'!$T$1539,14,FALSE)</f>
        <v/>
      </c>
      <c r="L34" s="3" t="str">
        <f>VLOOKUP(L27,Qry_Rpt_Section_J!$C$2:'Qry_Rpt_Section_J'!$T$1539,14,FALSE)</f>
        <v/>
      </c>
      <c r="M34" s="3" t="str">
        <f>VLOOKUP(M27,Qry_Rpt_Section_J!$C$2:'Qry_Rpt_Section_J'!$T$1539,14,FALSE)</f>
        <v/>
      </c>
      <c r="N34" s="3" t="str">
        <f>VLOOKUP(N27,Qry_Rpt_Section_J!$C$2:'Qry_Rpt_Section_J'!$T$1539,14,FALSE)</f>
        <v/>
      </c>
      <c r="O34" s="3" t="str">
        <f>VLOOKUP(O27,Qry_Rpt_Section_J!$C$2:'Qry_Rpt_Section_J'!$T$1539,14,FALSE)</f>
        <v/>
      </c>
      <c r="P34" s="3" t="str">
        <f>VLOOKUP(P27,Qry_Rpt_Section_J!$C$2:'Qry_Rpt_Section_J'!$T$1539,14,FALSE)</f>
        <v/>
      </c>
      <c r="Q34" s="3" t="str">
        <f>VLOOKUP(Q27,Qry_Rpt_Section_J!$C$2:'Qry_Rpt_Section_J'!$T$1539,14,FALSE)</f>
        <v/>
      </c>
      <c r="R34" s="3" t="str">
        <f>VLOOKUP(R27,Qry_Rpt_Section_J!$C$2:'Qry_Rpt_Section_J'!$T$1539,14,FALSE)</f>
        <v/>
      </c>
      <c r="S34" s="3" t="str">
        <f>VLOOKUP(S27,Qry_Rpt_Section_J!$C$2:'Qry_Rpt_Section_J'!$T$1539,14,FALSE)</f>
        <v/>
      </c>
      <c r="T34" s="3" t="str">
        <f>VLOOKUP(T27,Qry_Rpt_Section_J!$C$2:'Qry_Rpt_Section_J'!$T$1539,14,FALSE)</f>
        <v/>
      </c>
      <c r="U34" s="3" t="str">
        <f>VLOOKUP(U27,Qry_Rpt_Section_J!$C$2:'Qry_Rpt_Section_J'!$T$1539,14,FALSE)</f>
        <v/>
      </c>
      <c r="V34" s="3" t="str">
        <f>VLOOKUP(V27,Qry_Rpt_Section_J!$C$2:'Qry_Rpt_Section_J'!$T$1539,14,FALSE)</f>
        <v/>
      </c>
      <c r="W34" s="3" t="str">
        <f>VLOOKUP(W27,Qry_Rpt_Section_J!$C$2:'Qry_Rpt_Section_J'!$T$1539,14,FALSE)</f>
        <v/>
      </c>
      <c r="X34" s="3" t="str">
        <f>VLOOKUP(X27,Qry_Rpt_Section_J!$C$2:'Qry_Rpt_Section_J'!$T$1539,14,FALSE)</f>
        <v/>
      </c>
      <c r="Y34" s="3" t="str">
        <f>VLOOKUP(Y27,Qry_Rpt_Section_J!$C$2:'Qry_Rpt_Section_J'!$T$1539,14,FALSE)</f>
        <v/>
      </c>
      <c r="Z34" s="3" t="str">
        <f>VLOOKUP(Z27,Qry_Rpt_Section_J!$C$2:'Qry_Rpt_Section_J'!$T$1539,14,FALSE)</f>
        <v/>
      </c>
      <c r="AA34" s="21"/>
      <c r="AB34" s="21"/>
      <c r="AC34" s="33"/>
    </row>
    <row r="35" spans="1:29" x14ac:dyDescent="0.2">
      <c r="A35" s="1" t="s">
        <v>3</v>
      </c>
      <c r="B35" s="14">
        <v>5001</v>
      </c>
      <c r="C35" s="14">
        <v>5002</v>
      </c>
      <c r="D35" s="14">
        <v>5003</v>
      </c>
      <c r="E35" s="14">
        <v>5004</v>
      </c>
      <c r="F35" s="14">
        <v>5005</v>
      </c>
      <c r="G35" s="14">
        <v>5006</v>
      </c>
      <c r="H35" s="14">
        <v>5007</v>
      </c>
      <c r="I35" s="14">
        <v>5008</v>
      </c>
      <c r="J35" s="14">
        <v>5009</v>
      </c>
      <c r="K35" s="14">
        <v>5010</v>
      </c>
      <c r="L35" s="14">
        <v>5011</v>
      </c>
      <c r="M35" s="14">
        <v>5012</v>
      </c>
      <c r="N35" s="14">
        <v>5013</v>
      </c>
      <c r="O35" s="14">
        <v>5014</v>
      </c>
      <c r="P35" s="14">
        <v>5015</v>
      </c>
      <c r="Q35" s="14">
        <v>5016</v>
      </c>
      <c r="R35" s="14">
        <v>5017</v>
      </c>
      <c r="S35" s="14">
        <v>5018</v>
      </c>
      <c r="T35" s="14">
        <v>5019</v>
      </c>
      <c r="U35" s="14">
        <v>5020</v>
      </c>
      <c r="V35" s="14">
        <v>5021</v>
      </c>
      <c r="W35" s="14">
        <v>5022</v>
      </c>
      <c r="X35" s="14">
        <v>5023</v>
      </c>
      <c r="Y35" s="14">
        <v>5024</v>
      </c>
      <c r="Z35" s="14">
        <v>5025</v>
      </c>
      <c r="AA35" s="49"/>
      <c r="AB35" s="49"/>
      <c r="AC35" s="33"/>
    </row>
    <row r="36" spans="1:29" x14ac:dyDescent="0.2">
      <c r="A36" s="32" t="s">
        <v>28</v>
      </c>
      <c r="B36" s="3" t="str">
        <f>VLOOKUP(B35,Qry_Rpt_Section_J!$C$2:'Qry_Rpt_Section_J'!$T$1539,14,FALSE)</f>
        <v/>
      </c>
      <c r="C36" s="3" t="str">
        <f>VLOOKUP(C35,Qry_Rpt_Section_J!$C$2:'Qry_Rpt_Section_J'!$T$1539,14,FALSE)</f>
        <v/>
      </c>
      <c r="D36" s="3" t="str">
        <f>VLOOKUP(D35,Qry_Rpt_Section_J!$C$2:'Qry_Rpt_Section_J'!$T$1539,14,FALSE)</f>
        <v/>
      </c>
      <c r="E36" s="3" t="str">
        <f>VLOOKUP(E35,Qry_Rpt_Section_J!$C$2:'Qry_Rpt_Section_J'!$T$1539,14,FALSE)</f>
        <v/>
      </c>
      <c r="F36" s="3" t="str">
        <f>VLOOKUP(F35,Qry_Rpt_Section_J!$C$2:'Qry_Rpt_Section_J'!$T$1539,14,FALSE)</f>
        <v/>
      </c>
      <c r="G36" s="3" t="str">
        <f>VLOOKUP(G35,Qry_Rpt_Section_J!$C$2:'Qry_Rpt_Section_J'!$T$1539,14,FALSE)</f>
        <v/>
      </c>
      <c r="H36" s="3" t="str">
        <f>VLOOKUP(H35,Qry_Rpt_Section_J!$C$2:'Qry_Rpt_Section_J'!$T$1539,14,FALSE)</f>
        <v/>
      </c>
      <c r="I36" s="3" t="str">
        <f>VLOOKUP(I35,Qry_Rpt_Section_J!$C$2:'Qry_Rpt_Section_J'!$T$1539,14,FALSE)</f>
        <v/>
      </c>
      <c r="J36" s="3" t="str">
        <f>VLOOKUP(J35,Qry_Rpt_Section_J!$C$2:'Qry_Rpt_Section_J'!$T$1539,14,FALSE)</f>
        <v/>
      </c>
      <c r="K36" s="3" t="str">
        <f>VLOOKUP(K35,Qry_Rpt_Section_J!$C$2:'Qry_Rpt_Section_J'!$T$1539,14,FALSE)</f>
        <v/>
      </c>
      <c r="L36" s="3" t="str">
        <f>VLOOKUP(L35,Qry_Rpt_Section_J!$C$2:'Qry_Rpt_Section_J'!$T$1539,14,FALSE)</f>
        <v>Army</v>
      </c>
      <c r="M36" s="3" t="str">
        <f>VLOOKUP(M35,Qry_Rpt_Section_J!$C$2:'Qry_Rpt_Section_J'!$T$1539,14,FALSE)</f>
        <v/>
      </c>
      <c r="N36" s="3" t="str">
        <f>VLOOKUP(N35,Qry_Rpt_Section_J!$C$2:'Qry_Rpt_Section_J'!$T$1539,14,FALSE)</f>
        <v/>
      </c>
      <c r="O36" s="3" t="str">
        <f>VLOOKUP(O35,Qry_Rpt_Section_J!$C$2:'Qry_Rpt_Section_J'!$T$1539,14,FALSE)</f>
        <v/>
      </c>
      <c r="P36" s="3" t="str">
        <f>VLOOKUP(P35,Qry_Rpt_Section_J!$C$2:'Qry_Rpt_Section_J'!$T$1539,14,FALSE)</f>
        <v/>
      </c>
      <c r="Q36" s="3" t="str">
        <f>VLOOKUP(Q35,Qry_Rpt_Section_J!$C$2:'Qry_Rpt_Section_J'!$T$1539,14,FALSE)</f>
        <v/>
      </c>
      <c r="R36" s="3" t="str">
        <f>VLOOKUP(R35,Qry_Rpt_Section_J!$C$2:'Qry_Rpt_Section_J'!$T$1539,14,FALSE)</f>
        <v/>
      </c>
      <c r="S36" s="3" t="str">
        <f>VLOOKUP(S35,Qry_Rpt_Section_J!$C$2:'Qry_Rpt_Section_J'!$T$1539,14,FALSE)</f>
        <v/>
      </c>
      <c r="T36" s="3" t="str">
        <f>VLOOKUP(T35,Qry_Rpt_Section_J!$C$2:'Qry_Rpt_Section_J'!$T$1539,14,FALSE)</f>
        <v/>
      </c>
      <c r="U36" s="3" t="str">
        <f>VLOOKUP(U35,Qry_Rpt_Section_J!$C$2:'Qry_Rpt_Section_J'!$T$1539,14,FALSE)</f>
        <v/>
      </c>
      <c r="V36" s="3" t="str">
        <f>VLOOKUP(V35,Qry_Rpt_Section_J!$C$2:'Qry_Rpt_Section_J'!$T$1539,14,FALSE)</f>
        <v/>
      </c>
      <c r="W36" s="3" t="str">
        <f>VLOOKUP(W35,Qry_Rpt_Section_J!$C$2:'Qry_Rpt_Section_J'!$T$1539,14,FALSE)</f>
        <v/>
      </c>
      <c r="X36" s="3" t="str">
        <f>VLOOKUP(X35,Qry_Rpt_Section_J!$C$2:'Qry_Rpt_Section_J'!$T$1539,14,FALSE)</f>
        <v/>
      </c>
      <c r="Y36" s="3" t="str">
        <f>VLOOKUP(Y35,Qry_Rpt_Section_J!$C$2:'Qry_Rpt_Section_J'!$T$1539,14,FALSE)</f>
        <v/>
      </c>
      <c r="Z36" s="3" t="str">
        <f>VLOOKUP(Z35,Qry_Rpt_Section_J!$C$2:'Qry_Rpt_Section_J'!$T$1539,14,FALSE)</f>
        <v/>
      </c>
      <c r="AA36" s="21"/>
      <c r="AB36" s="21"/>
      <c r="AC36" s="33"/>
    </row>
    <row r="37" spans="1:29" x14ac:dyDescent="0.2">
      <c r="A37" s="2" t="s">
        <v>21</v>
      </c>
      <c r="B37" s="1" t="str">
        <f>VLOOKUP(B35,Qry_Rpt_Section_J!$C$2:'Qry_Rpt_Section_J'!$J$1539,7,FALSE)</f>
        <v>Quaring</v>
      </c>
      <c r="C37" s="1" t="str">
        <f>VLOOKUP(C35,Qry_Rpt_Section_J!$C$2:'Qry_Rpt_Section_J'!$J$1539,7,FALSE)</f>
        <v/>
      </c>
      <c r="D37" s="1" t="str">
        <f>VLOOKUP(D35,Qry_Rpt_Section_J!$C$2:'Qry_Rpt_Section_J'!$J$1539,7,FALSE)</f>
        <v/>
      </c>
      <c r="E37" s="1" t="str">
        <f>VLOOKUP(E35,Qry_Rpt_Section_J!$C$2:'Qry_Rpt_Section_J'!$J$1539,7,FALSE)</f>
        <v/>
      </c>
      <c r="F37" s="1" t="str">
        <f>VLOOKUP(F35,Qry_Rpt_Section_J!$C$2:'Qry_Rpt_Section_J'!$J$1539,7,FALSE)</f>
        <v/>
      </c>
      <c r="G37" s="1" t="str">
        <f>VLOOKUP(G35,Qry_Rpt_Section_J!$C$2:'Qry_Rpt_Section_J'!$J$1539,7,FALSE)</f>
        <v/>
      </c>
      <c r="H37" s="1" t="str">
        <f>VLOOKUP(H35,Qry_Rpt_Section_J!$C$2:'Qry_Rpt_Section_J'!$J$1539,7,FALSE)</f>
        <v/>
      </c>
      <c r="I37" s="1" t="str">
        <f>VLOOKUP(I35,Qry_Rpt_Section_J!$C$2:'Qry_Rpt_Section_J'!$J$1539,7,FALSE)</f>
        <v/>
      </c>
      <c r="J37" s="1" t="str">
        <f>VLOOKUP(J35,Qry_Rpt_Section_J!$C$2:'Qry_Rpt_Section_J'!$J$1539,7,FALSE)</f>
        <v/>
      </c>
      <c r="K37" s="1" t="str">
        <f>VLOOKUP(K35,Qry_Rpt_Section_J!$C$2:'Qry_Rpt_Section_J'!$J$1539,7,FALSE)</f>
        <v/>
      </c>
      <c r="L37" s="1" t="str">
        <f>VLOOKUP(L35,Qry_Rpt_Section_J!$C$2:'Qry_Rpt_Section_J'!$J$1539,7,FALSE)</f>
        <v>Kruzinski</v>
      </c>
      <c r="M37" s="1" t="str">
        <f>VLOOKUP(M35,Qry_Rpt_Section_J!$C$2:'Qry_Rpt_Section_J'!$J$1539,7,FALSE)</f>
        <v/>
      </c>
      <c r="N37" s="1" t="str">
        <f>VLOOKUP(N35,Qry_Rpt_Section_J!$C$2:'Qry_Rpt_Section_J'!$J$1539,7,FALSE)</f>
        <v/>
      </c>
      <c r="O37" s="1" t="str">
        <f>VLOOKUP(O35,Qry_Rpt_Section_J!$C$2:'Qry_Rpt_Section_J'!$J$1539,7,FALSE)</f>
        <v/>
      </c>
      <c r="P37" s="1" t="str">
        <f>VLOOKUP(P35,Qry_Rpt_Section_J!$C$2:'Qry_Rpt_Section_J'!$J$1539,7,FALSE)</f>
        <v/>
      </c>
      <c r="Q37" s="1" t="str">
        <f>VLOOKUP(Q35,Qry_Rpt_Section_J!$C$2:'Qry_Rpt_Section_J'!$J$1539,7,FALSE)</f>
        <v/>
      </c>
      <c r="R37" s="1" t="str">
        <f>VLOOKUP(R35,Qry_Rpt_Section_J!$C$2:'Qry_Rpt_Section_J'!$J$1539,7,FALSE)</f>
        <v/>
      </c>
      <c r="S37" s="1" t="str">
        <f>VLOOKUP(S35,Qry_Rpt_Section_J!$C$2:'Qry_Rpt_Section_J'!$J$1539,7,FALSE)</f>
        <v/>
      </c>
      <c r="T37" s="1" t="str">
        <f>VLOOKUP(T35,Qry_Rpt_Section_J!$C$2:'Qry_Rpt_Section_J'!$J$1539,7,FALSE)</f>
        <v/>
      </c>
      <c r="U37" s="1" t="str">
        <f>VLOOKUP(U35,Qry_Rpt_Section_J!$C$2:'Qry_Rpt_Section_J'!$J$1539,7,FALSE)</f>
        <v/>
      </c>
      <c r="V37" s="1" t="str">
        <f>VLOOKUP(V35,Qry_Rpt_Section_J!$C$2:'Qry_Rpt_Section_J'!$J$1539,7,FALSE)</f>
        <v/>
      </c>
      <c r="W37" s="1" t="str">
        <f>VLOOKUP(W35,Qry_Rpt_Section_J!$C$2:'Qry_Rpt_Section_J'!$J$1539,7,FALSE)</f>
        <v/>
      </c>
      <c r="X37" s="1" t="str">
        <f>VLOOKUP(X35,Qry_Rpt_Section_J!$C$2:'Qry_Rpt_Section_J'!$J$1539,7,FALSE)</f>
        <v/>
      </c>
      <c r="Y37" s="1" t="str">
        <f>VLOOKUP(Y35,Qry_Rpt_Section_J!$C$2:'Qry_Rpt_Section_J'!$J$1539,7,FALSE)</f>
        <v/>
      </c>
      <c r="Z37" s="1" t="str">
        <f>VLOOKUP(Z35,Qry_Rpt_Section_J!$C$2:'Qry_Rpt_Section_J'!$J$1539,7,FALSE)</f>
        <v>Cook</v>
      </c>
      <c r="AC37" s="33"/>
    </row>
    <row r="38" spans="1:29" x14ac:dyDescent="0.2">
      <c r="A38" s="2" t="s">
        <v>22</v>
      </c>
      <c r="B38" s="1" t="str">
        <f>VLOOKUP(B35,Qry_Rpt_Section_J!$C$2:'Qry_Rpt_Section_J'!$J$1539,8,FALSE)</f>
        <v>Angelina</v>
      </c>
      <c r="C38" s="1" t="str">
        <f>VLOOKUP(C35,Qry_Rpt_Section_J!$C$2:'Qry_Rpt_Section_J'!$J$1539,8,FALSE)</f>
        <v/>
      </c>
      <c r="D38" s="1" t="str">
        <f>VLOOKUP(D35,Qry_Rpt_Section_J!$C$2:'Qry_Rpt_Section_J'!$J$1539,8,FALSE)</f>
        <v/>
      </c>
      <c r="E38" s="1" t="str">
        <f>VLOOKUP(E35,Qry_Rpt_Section_J!$C$2:'Qry_Rpt_Section_J'!$J$1539,8,FALSE)</f>
        <v/>
      </c>
      <c r="F38" s="1" t="str">
        <f>VLOOKUP(F35,Qry_Rpt_Section_J!$C$2:'Qry_Rpt_Section_J'!$J$1539,8,FALSE)</f>
        <v/>
      </c>
      <c r="G38" s="1" t="str">
        <f>VLOOKUP(G35,Qry_Rpt_Section_J!$C$2:'Qry_Rpt_Section_J'!$J$1539,8,FALSE)</f>
        <v/>
      </c>
      <c r="H38" s="1" t="str">
        <f>VLOOKUP(H35,Qry_Rpt_Section_J!$C$2:'Qry_Rpt_Section_J'!$J$1539,8,FALSE)</f>
        <v/>
      </c>
      <c r="I38" s="1" t="str">
        <f>VLOOKUP(I35,Qry_Rpt_Section_J!$C$2:'Qry_Rpt_Section_J'!$J$1539,8,FALSE)</f>
        <v/>
      </c>
      <c r="J38" s="1" t="str">
        <f>VLOOKUP(J35,Qry_Rpt_Section_J!$C$2:'Qry_Rpt_Section_J'!$J$1539,8,FALSE)</f>
        <v/>
      </c>
      <c r="K38" s="1" t="str">
        <f>VLOOKUP(K35,Qry_Rpt_Section_J!$C$2:'Qry_Rpt_Section_J'!$J$1539,8,FALSE)</f>
        <v/>
      </c>
      <c r="L38" s="1" t="str">
        <f>VLOOKUP(L35,Qry_Rpt_Section_J!$C$2:'Qry_Rpt_Section_J'!$J$1539,8,FALSE)</f>
        <v>Mark</v>
      </c>
      <c r="M38" s="1" t="str">
        <f>VLOOKUP(M35,Qry_Rpt_Section_J!$C$2:'Qry_Rpt_Section_J'!$J$1539,8,FALSE)</f>
        <v/>
      </c>
      <c r="N38" s="1" t="str">
        <f>VLOOKUP(N35,Qry_Rpt_Section_J!$C$2:'Qry_Rpt_Section_J'!$J$1539,8,FALSE)</f>
        <v/>
      </c>
      <c r="O38" s="1" t="str">
        <f>VLOOKUP(O35,Qry_Rpt_Section_J!$C$2:'Qry_Rpt_Section_J'!$J$1539,8,FALSE)</f>
        <v/>
      </c>
      <c r="P38" s="1" t="str">
        <f>VLOOKUP(P35,Qry_Rpt_Section_J!$C$2:'Qry_Rpt_Section_J'!$J$1539,8,FALSE)</f>
        <v/>
      </c>
      <c r="Q38" s="1" t="str">
        <f>VLOOKUP(Q35,Qry_Rpt_Section_J!$C$2:'Qry_Rpt_Section_J'!$J$1539,8,FALSE)</f>
        <v/>
      </c>
      <c r="R38" s="1" t="str">
        <f>VLOOKUP(R35,Qry_Rpt_Section_J!$C$2:'Qry_Rpt_Section_J'!$J$1539,8,FALSE)</f>
        <v/>
      </c>
      <c r="S38" s="1" t="str">
        <f>VLOOKUP(S35,Qry_Rpt_Section_J!$C$2:'Qry_Rpt_Section_J'!$J$1539,8,FALSE)</f>
        <v/>
      </c>
      <c r="T38" s="1" t="str">
        <f>VLOOKUP(T35,Qry_Rpt_Section_J!$C$2:'Qry_Rpt_Section_J'!$J$1539,8,FALSE)</f>
        <v/>
      </c>
      <c r="U38" s="1" t="str">
        <f>VLOOKUP(U35,Qry_Rpt_Section_J!$C$2:'Qry_Rpt_Section_J'!$J$1539,8,FALSE)</f>
        <v/>
      </c>
      <c r="V38" s="1" t="str">
        <f>VLOOKUP(V35,Qry_Rpt_Section_J!$C$2:'Qry_Rpt_Section_J'!$J$1539,8,FALSE)</f>
        <v/>
      </c>
      <c r="W38" s="1" t="str">
        <f>VLOOKUP(W35,Qry_Rpt_Section_J!$C$2:'Qry_Rpt_Section_J'!$J$1539,8,FALSE)</f>
        <v/>
      </c>
      <c r="X38" s="1" t="str">
        <f>VLOOKUP(X35,Qry_Rpt_Section_J!$C$2:'Qry_Rpt_Section_J'!$J$1539,8,FALSE)</f>
        <v/>
      </c>
      <c r="Y38" s="1" t="str">
        <f>VLOOKUP(Y35,Qry_Rpt_Section_J!$C$2:'Qry_Rpt_Section_J'!$J$1539,8,FALSE)</f>
        <v/>
      </c>
      <c r="Z38" s="1" t="str">
        <f>VLOOKUP(Z35,Qry_Rpt_Section_J!$C$2:'Qry_Rpt_Section_J'!$J$1539,8,FALSE)</f>
        <v>Louise</v>
      </c>
      <c r="AC38" s="33"/>
    </row>
    <row r="39" spans="1:29" s="6" customFormat="1" ht="15.75" x14ac:dyDescent="0.25">
      <c r="A39" s="4" t="s">
        <v>1</v>
      </c>
      <c r="B39" s="87">
        <f>VLOOKUP(B35,Qry_Rpt_Section_J!$C$2:'Qry_Rpt_Section_J'!$J$1539,2,FALSE)</f>
        <v>5</v>
      </c>
      <c r="C39" s="87">
        <f>VLOOKUP(C35,Qry_Rpt_Section_J!$C$2:'Qry_Rpt_Section_J'!$J$1539,2,FALSE)</f>
        <v>5</v>
      </c>
      <c r="D39" s="87">
        <f>VLOOKUP(D35,Qry_Rpt_Section_J!$C$2:'Qry_Rpt_Section_J'!$J$1539,2,FALSE)</f>
        <v>5</v>
      </c>
      <c r="E39" s="87">
        <f>VLOOKUP(E35,Qry_Rpt_Section_J!$C$2:'Qry_Rpt_Section_J'!$J$1539,2,FALSE)</f>
        <v>5</v>
      </c>
      <c r="F39" s="87">
        <f>VLOOKUP(F35,Qry_Rpt_Section_J!$C$2:'Qry_Rpt_Section_J'!$J$1539,2,FALSE)</f>
        <v>5</v>
      </c>
      <c r="G39" s="87">
        <f>VLOOKUP(G35,Qry_Rpt_Section_J!$C$2:'Qry_Rpt_Section_J'!$J$1539,2,FALSE)</f>
        <v>5</v>
      </c>
      <c r="H39" s="87">
        <f>VLOOKUP(H35,Qry_Rpt_Section_J!$C$2:'Qry_Rpt_Section_J'!$J$1539,2,FALSE)</f>
        <v>5</v>
      </c>
      <c r="I39" s="87">
        <f>VLOOKUP(I35,Qry_Rpt_Section_J!$C$2:'Qry_Rpt_Section_J'!$J$1539,2,FALSE)</f>
        <v>5</v>
      </c>
      <c r="J39" s="87">
        <f>VLOOKUP(J35,Qry_Rpt_Section_J!$C$2:'Qry_Rpt_Section_J'!$J$1539,2,FALSE)</f>
        <v>5</v>
      </c>
      <c r="K39" s="87">
        <f>VLOOKUP(K35,Qry_Rpt_Section_J!$C$2:'Qry_Rpt_Section_J'!$J$1539,2,FALSE)</f>
        <v>5</v>
      </c>
      <c r="L39" s="87">
        <f>VLOOKUP(L35,Qry_Rpt_Section_J!$C$2:'Qry_Rpt_Section_J'!$J$1539,2,FALSE)</f>
        <v>5</v>
      </c>
      <c r="M39" s="87">
        <f>VLOOKUP(M35,Qry_Rpt_Section_J!$C$2:'Qry_Rpt_Section_J'!$J$1539,2,FALSE)</f>
        <v>5</v>
      </c>
      <c r="N39" s="87">
        <f>VLOOKUP(N35,Qry_Rpt_Section_J!$C$2:'Qry_Rpt_Section_J'!$J$1539,2,FALSE)</f>
        <v>5</v>
      </c>
      <c r="O39" s="87">
        <f>VLOOKUP(O35,Qry_Rpt_Section_J!$C$2:'Qry_Rpt_Section_J'!$J$1539,2,FALSE)</f>
        <v>5</v>
      </c>
      <c r="P39" s="87">
        <f>VLOOKUP(P35,Qry_Rpt_Section_J!$C$2:'Qry_Rpt_Section_J'!$J$1539,2,FALSE)</f>
        <v>5</v>
      </c>
      <c r="Q39" s="87">
        <f>VLOOKUP(Q35,Qry_Rpt_Section_J!$C$2:'Qry_Rpt_Section_J'!$J$1539,2,FALSE)</f>
        <v>5</v>
      </c>
      <c r="R39" s="87">
        <f>VLOOKUP(R35,Qry_Rpt_Section_J!$C$2:'Qry_Rpt_Section_J'!$J$1539,2,FALSE)</f>
        <v>5</v>
      </c>
      <c r="S39" s="87">
        <f>VLOOKUP(S35,Qry_Rpt_Section_J!$C$2:'Qry_Rpt_Section_J'!$J$1539,2,FALSE)</f>
        <v>5</v>
      </c>
      <c r="T39" s="87">
        <f>VLOOKUP(T35,Qry_Rpt_Section_J!$C$2:'Qry_Rpt_Section_J'!$J$1539,2,FALSE)</f>
        <v>5</v>
      </c>
      <c r="U39" s="87">
        <f>VLOOKUP(U35,Qry_Rpt_Section_J!$C$2:'Qry_Rpt_Section_J'!$J$1539,2,FALSE)</f>
        <v>5</v>
      </c>
      <c r="V39" s="87">
        <f>VLOOKUP(V35,Qry_Rpt_Section_J!$C$2:'Qry_Rpt_Section_J'!$J$1539,2,FALSE)</f>
        <v>5</v>
      </c>
      <c r="W39" s="87">
        <f>VLOOKUP(W35,Qry_Rpt_Section_J!$C$2:'Qry_Rpt_Section_J'!$J$1539,2,FALSE)</f>
        <v>5</v>
      </c>
      <c r="X39" s="87">
        <f>VLOOKUP(X35,Qry_Rpt_Section_J!$C$2:'Qry_Rpt_Section_J'!$J$1539,2,FALSE)</f>
        <v>5</v>
      </c>
      <c r="Y39" s="87">
        <f>VLOOKUP(Y35,Qry_Rpt_Section_J!$C$2:'Qry_Rpt_Section_J'!$J$1539,2,FALSE)</f>
        <v>5</v>
      </c>
      <c r="Z39" s="87">
        <f>VLOOKUP(Z35,Qry_Rpt_Section_J!$C$2:'Qry_Rpt_Section_J'!$J$1539,2,FALSE)</f>
        <v>5</v>
      </c>
      <c r="AC39" s="38"/>
    </row>
    <row r="40" spans="1:29" s="9" customFormat="1" x14ac:dyDescent="0.2">
      <c r="A40" s="7" t="s">
        <v>2</v>
      </c>
      <c r="B40" s="8">
        <f>VLOOKUP(B35,Qry_Rpt_Section_J!$C$2:'Qry_Rpt_Section_J'!$J$1539,3,FALSE)</f>
        <v>1</v>
      </c>
      <c r="C40" s="8">
        <f>VLOOKUP(C35,Qry_Rpt_Section_J!$C$2:'Qry_Rpt_Section_J'!$J$1539,3,FALSE)</f>
        <v>2</v>
      </c>
      <c r="D40" s="8">
        <f>VLOOKUP(D35,Qry_Rpt_Section_J!$C$2:'Qry_Rpt_Section_J'!$J$1539,3,FALSE)</f>
        <v>3</v>
      </c>
      <c r="E40" s="8">
        <f>VLOOKUP(E35,Qry_Rpt_Section_J!$C$2:'Qry_Rpt_Section_J'!$J$1539,3,FALSE)</f>
        <v>4</v>
      </c>
      <c r="F40" s="8">
        <f>VLOOKUP(F35,Qry_Rpt_Section_J!$C$2:'Qry_Rpt_Section_J'!$J$1539,3,FALSE)</f>
        <v>5</v>
      </c>
      <c r="G40" s="8">
        <f>VLOOKUP(G35,Qry_Rpt_Section_J!$C$2:'Qry_Rpt_Section_J'!$J$1539,3,FALSE)</f>
        <v>6</v>
      </c>
      <c r="H40" s="8">
        <f>VLOOKUP(H35,Qry_Rpt_Section_J!$C$2:'Qry_Rpt_Section_J'!$J$1539,3,FALSE)</f>
        <v>7</v>
      </c>
      <c r="I40" s="8">
        <f>VLOOKUP(I35,Qry_Rpt_Section_J!$C$2:'Qry_Rpt_Section_J'!$J$1539,3,FALSE)</f>
        <v>8</v>
      </c>
      <c r="J40" s="8">
        <f>VLOOKUP(J35,Qry_Rpt_Section_J!$C$2:'Qry_Rpt_Section_J'!$J$1539,3,FALSE)</f>
        <v>9</v>
      </c>
      <c r="K40" s="8">
        <f>VLOOKUP(K35,Qry_Rpt_Section_J!$C$2:'Qry_Rpt_Section_J'!$J$1539,3,FALSE)</f>
        <v>10</v>
      </c>
      <c r="L40" s="8">
        <f>VLOOKUP(L35,Qry_Rpt_Section_J!$C$2:'Qry_Rpt_Section_J'!$J$1539,3,FALSE)</f>
        <v>11</v>
      </c>
      <c r="M40" s="8">
        <f>VLOOKUP(M35,Qry_Rpt_Section_J!$C$2:'Qry_Rpt_Section_J'!$J$1539,3,FALSE)</f>
        <v>12</v>
      </c>
      <c r="N40" s="8">
        <f>VLOOKUP(N35,Qry_Rpt_Section_J!$C$2:'Qry_Rpt_Section_J'!$J$1539,3,FALSE)</f>
        <v>13</v>
      </c>
      <c r="O40" s="8">
        <f>VLOOKUP(O35,Qry_Rpt_Section_J!$C$2:'Qry_Rpt_Section_J'!$J$1539,3,FALSE)</f>
        <v>14</v>
      </c>
      <c r="P40" s="8">
        <f>VLOOKUP(P35,Qry_Rpt_Section_J!$C$2:'Qry_Rpt_Section_J'!$J$1539,3,FALSE)</f>
        <v>15</v>
      </c>
      <c r="Q40" s="8">
        <f>VLOOKUP(Q35,Qry_Rpt_Section_J!$C$2:'Qry_Rpt_Section_J'!$J$1539,3,FALSE)</f>
        <v>16</v>
      </c>
      <c r="R40" s="8">
        <f>VLOOKUP(R35,Qry_Rpt_Section_J!$C$2:'Qry_Rpt_Section_J'!$J$1539,3,FALSE)</f>
        <v>17</v>
      </c>
      <c r="S40" s="8">
        <f>VLOOKUP(S35,Qry_Rpt_Section_J!$C$2:'Qry_Rpt_Section_J'!$J$1539,3,FALSE)</f>
        <v>18</v>
      </c>
      <c r="T40" s="8">
        <f>VLOOKUP(T35,Qry_Rpt_Section_J!$C$2:'Qry_Rpt_Section_J'!$J$1539,3,FALSE)</f>
        <v>19</v>
      </c>
      <c r="U40" s="8">
        <f>VLOOKUP(U35,Qry_Rpt_Section_J!$C$2:'Qry_Rpt_Section_J'!$J$1539,3,FALSE)</f>
        <v>20</v>
      </c>
      <c r="V40" s="8">
        <f>VLOOKUP(V35,Qry_Rpt_Section_J!$C$2:'Qry_Rpt_Section_J'!$J$1539,3,FALSE)</f>
        <v>21</v>
      </c>
      <c r="W40" s="8">
        <f>VLOOKUP(W35,Qry_Rpt_Section_J!$C$2:'Qry_Rpt_Section_J'!$J$1539,3,FALSE)</f>
        <v>22</v>
      </c>
      <c r="X40" s="8">
        <f>VLOOKUP(X35,Qry_Rpt_Section_J!$C$2:'Qry_Rpt_Section_J'!$J$1539,3,FALSE)</f>
        <v>23</v>
      </c>
      <c r="Y40" s="8">
        <f>VLOOKUP(Y35,Qry_Rpt_Section_J!$C$2:'Qry_Rpt_Section_J'!$J$1539,3,FALSE)</f>
        <v>24</v>
      </c>
      <c r="Z40" s="8">
        <f>VLOOKUP(Z35,Qry_Rpt_Section_J!$C$2:'Qry_Rpt_Section_J'!$J$1539,3,FALSE)</f>
        <v>25</v>
      </c>
      <c r="AC40" s="39"/>
    </row>
    <row r="41" spans="1:29" x14ac:dyDescent="0.2">
      <c r="A41" s="2" t="s">
        <v>12</v>
      </c>
      <c r="B41" s="3" t="str">
        <f>VLOOKUP(B35,Qry_Rpt_Section_J!$C$2:'Qry_Rpt_Section_J'!$T$1539,5,FALSE)</f>
        <v/>
      </c>
      <c r="C41" s="3" t="str">
        <f>VLOOKUP(C35,Qry_Rpt_Section_J!$C$2:'Qry_Rpt_Section_J'!$T$1539,5,FALSE)</f>
        <v/>
      </c>
      <c r="D41" s="3" t="str">
        <f>VLOOKUP(D35,Qry_Rpt_Section_J!$C$2:'Qry_Rpt_Section_J'!$T$1539,5,FALSE)</f>
        <v/>
      </c>
      <c r="E41" s="3" t="str">
        <f>VLOOKUP(E35,Qry_Rpt_Section_J!$C$2:'Qry_Rpt_Section_J'!$T$1539,5,FALSE)</f>
        <v/>
      </c>
      <c r="F41" s="3" t="str">
        <f>VLOOKUP(F35,Qry_Rpt_Section_J!$C$2:'Qry_Rpt_Section_J'!$T$1539,5,FALSE)</f>
        <v/>
      </c>
      <c r="G41" s="3" t="str">
        <f>VLOOKUP(G35,Qry_Rpt_Section_J!$C$2:'Qry_Rpt_Section_J'!$T$1539,5,FALSE)</f>
        <v/>
      </c>
      <c r="H41" s="3" t="str">
        <f>VLOOKUP(H35,Qry_Rpt_Section_J!$C$2:'Qry_Rpt_Section_J'!$T$1539,5,FALSE)</f>
        <v/>
      </c>
      <c r="I41" s="3" t="str">
        <f>VLOOKUP(I35,Qry_Rpt_Section_J!$C$2:'Qry_Rpt_Section_J'!$T$1539,5,FALSE)</f>
        <v/>
      </c>
      <c r="J41" s="3" t="str">
        <f>VLOOKUP(J35,Qry_Rpt_Section_J!$C$2:'Qry_Rpt_Section_J'!$T$1539,5,FALSE)</f>
        <v/>
      </c>
      <c r="K41" s="3" t="str">
        <f>VLOOKUP(K35,Qry_Rpt_Section_J!$C$2:'Qry_Rpt_Section_J'!$T$1539,5,FALSE)</f>
        <v/>
      </c>
      <c r="L41" s="3" t="str">
        <f>VLOOKUP(L35,Qry_Rpt_Section_J!$C$2:'Qry_Rpt_Section_J'!$T$1539,5,FALSE)</f>
        <v>X</v>
      </c>
      <c r="M41" s="3" t="str">
        <f>VLOOKUP(M35,Qry_Rpt_Section_J!$C$2:'Qry_Rpt_Section_J'!$T$1539,5,FALSE)</f>
        <v/>
      </c>
      <c r="N41" s="3" t="str">
        <f>VLOOKUP(N35,Qry_Rpt_Section_J!$C$2:'Qry_Rpt_Section_J'!$T$1539,5,FALSE)</f>
        <v/>
      </c>
      <c r="O41" s="3" t="str">
        <f>VLOOKUP(O35,Qry_Rpt_Section_J!$C$2:'Qry_Rpt_Section_J'!$T$1539,5,FALSE)</f>
        <v/>
      </c>
      <c r="P41" s="3" t="str">
        <f>VLOOKUP(P35,Qry_Rpt_Section_J!$C$2:'Qry_Rpt_Section_J'!$T$1539,5,FALSE)</f>
        <v/>
      </c>
      <c r="Q41" s="3" t="str">
        <f>VLOOKUP(Q35,Qry_Rpt_Section_J!$C$2:'Qry_Rpt_Section_J'!$T$1539,5,FALSE)</f>
        <v/>
      </c>
      <c r="R41" s="3" t="str">
        <f>VLOOKUP(R35,Qry_Rpt_Section_J!$C$2:'Qry_Rpt_Section_J'!$T$1539,5,FALSE)</f>
        <v/>
      </c>
      <c r="S41" s="3" t="str">
        <f>VLOOKUP(S35,Qry_Rpt_Section_J!$C$2:'Qry_Rpt_Section_J'!$T$1539,5,FALSE)</f>
        <v/>
      </c>
      <c r="T41" s="3" t="str">
        <f>VLOOKUP(T35,Qry_Rpt_Section_J!$C$2:'Qry_Rpt_Section_J'!$T$1539,5,FALSE)</f>
        <v/>
      </c>
      <c r="U41" s="3" t="str">
        <f>VLOOKUP(U35,Qry_Rpt_Section_J!$C$2:'Qry_Rpt_Section_J'!$T$1539,5,FALSE)</f>
        <v/>
      </c>
      <c r="V41" s="3" t="str">
        <f>VLOOKUP(V35,Qry_Rpt_Section_J!$C$2:'Qry_Rpt_Section_J'!$T$1539,5,FALSE)</f>
        <v/>
      </c>
      <c r="W41" s="3" t="str">
        <f>VLOOKUP(W35,Qry_Rpt_Section_J!$C$2:'Qry_Rpt_Section_J'!$T$1539,5,FALSE)</f>
        <v/>
      </c>
      <c r="X41" s="3" t="str">
        <f>VLOOKUP(X35,Qry_Rpt_Section_J!$C$2:'Qry_Rpt_Section_J'!$T$1539,5,FALSE)</f>
        <v/>
      </c>
      <c r="Y41" s="3" t="str">
        <f>VLOOKUP(Y35,Qry_Rpt_Section_J!$C$2:'Qry_Rpt_Section_J'!$T$1539,5,FALSE)</f>
        <v/>
      </c>
      <c r="Z41" s="3" t="str">
        <f>VLOOKUP(Z35,Qry_Rpt_Section_J!$C$2:'Qry_Rpt_Section_J'!$T$1539,5,FALSE)</f>
        <v/>
      </c>
      <c r="AA41" s="21"/>
      <c r="AB41" s="21"/>
      <c r="AC41" s="33"/>
    </row>
    <row r="42" spans="1:29" x14ac:dyDescent="0.2">
      <c r="A42" s="31" t="s">
        <v>5</v>
      </c>
      <c r="B42" s="3" t="str">
        <f>VLOOKUP(B35,Qry_Rpt_Section_J!$C$2:'Qry_Rpt_Section_J'!$T$1539,18,FALSE)</f>
        <v/>
      </c>
      <c r="C42" s="3" t="str">
        <f>VLOOKUP(C35,Qry_Rpt_Section_J!$C$2:'Qry_Rpt_Section_J'!$T$1539,18,FALSE)</f>
        <v/>
      </c>
      <c r="D42" s="3" t="str">
        <f>VLOOKUP(D35,Qry_Rpt_Section_J!$C$2:'Qry_Rpt_Section_J'!$T$1539,18,FALSE)</f>
        <v/>
      </c>
      <c r="E42" s="3" t="str">
        <f>VLOOKUP(E35,Qry_Rpt_Section_J!$C$2:'Qry_Rpt_Section_J'!$T$1539,18,FALSE)</f>
        <v/>
      </c>
      <c r="F42" s="3" t="str">
        <f>VLOOKUP(F35,Qry_Rpt_Section_J!$C$2:'Qry_Rpt_Section_J'!$T$1539,18,FALSE)</f>
        <v/>
      </c>
      <c r="G42" s="3" t="str">
        <f>VLOOKUP(G35,Qry_Rpt_Section_J!$C$2:'Qry_Rpt_Section_J'!$T$1539,18,FALSE)</f>
        <v/>
      </c>
      <c r="H42" s="3" t="str">
        <f>VLOOKUP(H35,Qry_Rpt_Section_J!$C$2:'Qry_Rpt_Section_J'!$T$1539,18,FALSE)</f>
        <v/>
      </c>
      <c r="I42" s="3" t="str">
        <f>VLOOKUP(I35,Qry_Rpt_Section_J!$C$2:'Qry_Rpt_Section_J'!$T$1539,18,FALSE)</f>
        <v/>
      </c>
      <c r="J42" s="3" t="str">
        <f>VLOOKUP(J35,Qry_Rpt_Section_J!$C$2:'Qry_Rpt_Section_J'!$T$1539,18,FALSE)</f>
        <v/>
      </c>
      <c r="K42" s="3" t="str">
        <f>VLOOKUP(K35,Qry_Rpt_Section_J!$C$2:'Qry_Rpt_Section_J'!$T$1539,18,FALSE)</f>
        <v/>
      </c>
      <c r="L42" s="3" t="str">
        <f>VLOOKUP(L35,Qry_Rpt_Section_J!$C$2:'Qry_Rpt_Section_J'!$T$1539,18,FALSE)</f>
        <v>X</v>
      </c>
      <c r="M42" s="3" t="str">
        <f>VLOOKUP(M35,Qry_Rpt_Section_J!$C$2:'Qry_Rpt_Section_J'!$T$1539,18,FALSE)</f>
        <v/>
      </c>
      <c r="N42" s="3" t="str">
        <f>VLOOKUP(N35,Qry_Rpt_Section_J!$C$2:'Qry_Rpt_Section_J'!$T$1539,18,FALSE)</f>
        <v/>
      </c>
      <c r="O42" s="3" t="str">
        <f>VLOOKUP(O35,Qry_Rpt_Section_J!$C$2:'Qry_Rpt_Section_J'!$T$1539,18,FALSE)</f>
        <v/>
      </c>
      <c r="P42" s="3" t="str">
        <f>VLOOKUP(P35,Qry_Rpt_Section_J!$C$2:'Qry_Rpt_Section_J'!$T$1539,18,FALSE)</f>
        <v/>
      </c>
      <c r="Q42" s="3" t="str">
        <f>VLOOKUP(Q35,Qry_Rpt_Section_J!$C$2:'Qry_Rpt_Section_J'!$T$1539,18,FALSE)</f>
        <v/>
      </c>
      <c r="R42" s="3" t="str">
        <f>VLOOKUP(R35,Qry_Rpt_Section_J!$C$2:'Qry_Rpt_Section_J'!$T$1539,18,FALSE)</f>
        <v/>
      </c>
      <c r="S42" s="3" t="str">
        <f>VLOOKUP(S35,Qry_Rpt_Section_J!$C$2:'Qry_Rpt_Section_J'!$T$1539,18,FALSE)</f>
        <v/>
      </c>
      <c r="T42" s="3" t="str">
        <f>VLOOKUP(T35,Qry_Rpt_Section_J!$C$2:'Qry_Rpt_Section_J'!$T$1539,18,FALSE)</f>
        <v/>
      </c>
      <c r="U42" s="3" t="str">
        <f>VLOOKUP(U35,Qry_Rpt_Section_J!$C$2:'Qry_Rpt_Section_J'!$T$1539,18,FALSE)</f>
        <v/>
      </c>
      <c r="V42" s="3" t="str">
        <f>VLOOKUP(V35,Qry_Rpt_Section_J!$C$2:'Qry_Rpt_Section_J'!$T$1539,18,FALSE)</f>
        <v/>
      </c>
      <c r="W42" s="3" t="str">
        <f>VLOOKUP(W35,Qry_Rpt_Section_J!$C$2:'Qry_Rpt_Section_J'!$T$1539,18,FALSE)</f>
        <v/>
      </c>
      <c r="X42" s="3" t="str">
        <f>VLOOKUP(X35,Qry_Rpt_Section_J!$C$2:'Qry_Rpt_Section_J'!$T$1539,18,FALSE)</f>
        <v/>
      </c>
      <c r="Y42" s="3" t="str">
        <f>VLOOKUP(Y35,Qry_Rpt_Section_J!$C$2:'Qry_Rpt_Section_J'!$T$1539,18,FALSE)</f>
        <v/>
      </c>
      <c r="Z42" s="3" t="str">
        <f>VLOOKUP(Z35,Qry_Rpt_Section_J!$C$2:'Qry_Rpt_Section_J'!$T$1539,18,FALSE)</f>
        <v/>
      </c>
      <c r="AA42" s="21"/>
      <c r="AB42" s="21"/>
      <c r="AC42" s="33"/>
    </row>
    <row r="43" spans="1:29" x14ac:dyDescent="0.2">
      <c r="A43" s="64" t="s">
        <v>3</v>
      </c>
      <c r="B43" s="65">
        <v>6001</v>
      </c>
      <c r="C43" s="65">
        <v>6002</v>
      </c>
      <c r="D43" s="65">
        <v>6003</v>
      </c>
      <c r="E43" s="65">
        <v>6004</v>
      </c>
      <c r="F43" s="65">
        <v>6005</v>
      </c>
      <c r="G43" s="65">
        <v>6006</v>
      </c>
      <c r="H43" s="65">
        <v>6007</v>
      </c>
      <c r="I43" s="65">
        <v>6008</v>
      </c>
      <c r="J43" s="65">
        <v>6009</v>
      </c>
      <c r="K43" s="65">
        <v>6010</v>
      </c>
      <c r="L43" s="65">
        <v>6011</v>
      </c>
      <c r="M43" s="65">
        <v>6012</v>
      </c>
      <c r="N43" s="65">
        <v>6013</v>
      </c>
      <c r="O43" s="65">
        <v>6014</v>
      </c>
      <c r="P43" s="65">
        <v>6015</v>
      </c>
      <c r="Q43" s="65">
        <v>6016</v>
      </c>
      <c r="R43" s="65">
        <v>6017</v>
      </c>
      <c r="S43" s="65">
        <v>6018</v>
      </c>
      <c r="T43" s="65">
        <v>6019</v>
      </c>
      <c r="U43" s="65">
        <v>6020</v>
      </c>
      <c r="V43" s="65">
        <v>6021</v>
      </c>
      <c r="W43" s="65">
        <v>6022</v>
      </c>
      <c r="X43" s="65">
        <v>6023</v>
      </c>
      <c r="Y43" s="65">
        <v>6024</v>
      </c>
      <c r="Z43" s="65">
        <v>6025</v>
      </c>
      <c r="AA43" s="65">
        <v>6026</v>
      </c>
      <c r="AB43" s="49"/>
      <c r="AC43" s="33"/>
    </row>
    <row r="44" spans="1:29" x14ac:dyDescent="0.2">
      <c r="A44" s="31" t="s">
        <v>5</v>
      </c>
      <c r="B44" s="3" t="str">
        <f>VLOOKUP(B43,Qry_Rpt_Section_J!$C$2:'Qry_Rpt_Section_J'!$T$1539,18,FALSE)</f>
        <v>X</v>
      </c>
      <c r="C44" s="3" t="str">
        <f>VLOOKUP(C43,Qry_Rpt_Section_J!$C$2:'Qry_Rpt_Section_J'!$T$1539,18,FALSE)</f>
        <v>X</v>
      </c>
      <c r="D44" s="3" t="str">
        <f>VLOOKUP(D43,Qry_Rpt_Section_J!$C$2:'Qry_Rpt_Section_J'!$T$1539,18,FALSE)</f>
        <v/>
      </c>
      <c r="E44" s="3" t="str">
        <f>VLOOKUP(E43,Qry_Rpt_Section_J!$C$2:'Qry_Rpt_Section_J'!$T$1539,18,FALSE)</f>
        <v/>
      </c>
      <c r="F44" s="3" t="str">
        <f>VLOOKUP(F43,Qry_Rpt_Section_J!$C$2:'Qry_Rpt_Section_J'!$T$1539,18,FALSE)</f>
        <v/>
      </c>
      <c r="G44" s="3" t="str">
        <f>VLOOKUP(G43,Qry_Rpt_Section_J!$C$2:'Qry_Rpt_Section_J'!$T$1539,18,FALSE)</f>
        <v/>
      </c>
      <c r="H44" s="3" t="str">
        <f>VLOOKUP(H43,Qry_Rpt_Section_J!$C$2:'Qry_Rpt_Section_J'!$T$1539,18,FALSE)</f>
        <v/>
      </c>
      <c r="I44" s="3" t="str">
        <f>VLOOKUP(I43,Qry_Rpt_Section_J!$C$2:'Qry_Rpt_Section_J'!$T$1539,18,FALSE)</f>
        <v/>
      </c>
      <c r="J44" s="3" t="str">
        <f>VLOOKUP(J43,Qry_Rpt_Section_J!$C$2:'Qry_Rpt_Section_J'!$T$1539,18,FALSE)</f>
        <v/>
      </c>
      <c r="K44" s="3" t="str">
        <f>VLOOKUP(K43,Qry_Rpt_Section_J!$C$2:'Qry_Rpt_Section_J'!$T$1539,18,FALSE)</f>
        <v/>
      </c>
      <c r="L44" s="3" t="str">
        <f>VLOOKUP(L43,Qry_Rpt_Section_J!$C$2:'Qry_Rpt_Section_J'!$T$1539,18,FALSE)</f>
        <v/>
      </c>
      <c r="M44" s="3" t="str">
        <f>VLOOKUP(M43,Qry_Rpt_Section_J!$C$2:'Qry_Rpt_Section_J'!$T$1539,18,FALSE)</f>
        <v/>
      </c>
      <c r="N44" s="3" t="str">
        <f>VLOOKUP(N43,Qry_Rpt_Section_J!$C$2:'Qry_Rpt_Section_J'!$T$1539,18,FALSE)</f>
        <v/>
      </c>
      <c r="O44" s="3" t="str">
        <f>VLOOKUP(O43,Qry_Rpt_Section_J!$C$2:'Qry_Rpt_Section_J'!$T$1539,18,FALSE)</f>
        <v/>
      </c>
      <c r="P44" s="3" t="str">
        <f>VLOOKUP(P43,Qry_Rpt_Section_J!$C$2:'Qry_Rpt_Section_J'!$T$1539,18,FALSE)</f>
        <v/>
      </c>
      <c r="Q44" s="3" t="str">
        <f>VLOOKUP(Q43,Qry_Rpt_Section_J!$C$2:'Qry_Rpt_Section_J'!$T$1539,18,FALSE)</f>
        <v/>
      </c>
      <c r="R44" s="3" t="str">
        <f>VLOOKUP(R43,Qry_Rpt_Section_J!$C$2:'Qry_Rpt_Section_J'!$T$1539,18,FALSE)</f>
        <v/>
      </c>
      <c r="S44" s="3" t="str">
        <f>VLOOKUP(S43,Qry_Rpt_Section_J!$C$2:'Qry_Rpt_Section_J'!$T$1539,18,FALSE)</f>
        <v/>
      </c>
      <c r="T44" s="3" t="str">
        <f>VLOOKUP(T43,Qry_Rpt_Section_J!$C$2:'Qry_Rpt_Section_J'!$T$1539,18,FALSE)</f>
        <v/>
      </c>
      <c r="U44" s="3" t="str">
        <f>VLOOKUP(U43,Qry_Rpt_Section_J!$C$2:'Qry_Rpt_Section_J'!$T$1539,18,FALSE)</f>
        <v/>
      </c>
      <c r="V44" s="3" t="str">
        <f>VLOOKUP(V43,Qry_Rpt_Section_J!$C$2:'Qry_Rpt_Section_J'!$T$1539,18,FALSE)</f>
        <v/>
      </c>
      <c r="W44" s="3" t="str">
        <f>VLOOKUP(W43,Qry_Rpt_Section_J!$C$2:'Qry_Rpt_Section_J'!$T$1539,18,FALSE)</f>
        <v/>
      </c>
      <c r="X44" s="3" t="str">
        <f>VLOOKUP(X43,Qry_Rpt_Section_J!$C$2:'Qry_Rpt_Section_J'!$T$1539,18,FALSE)</f>
        <v/>
      </c>
      <c r="Y44" s="3" t="str">
        <f>VLOOKUP(Y43,Qry_Rpt_Section_J!$C$2:'Qry_Rpt_Section_J'!$T$1539,18,FALSE)</f>
        <v/>
      </c>
      <c r="Z44" s="3" t="str">
        <f>VLOOKUP(Z43,Qry_Rpt_Section_J!$C$2:'Qry_Rpt_Section_J'!$T$1539,18,FALSE)</f>
        <v/>
      </c>
      <c r="AA44" s="3" t="str">
        <f>VLOOKUP(AA43,Qry_Rpt_Section_J!$C$2:'Qry_Rpt_Section_J'!$T$1539,18,FALSE)</f>
        <v/>
      </c>
      <c r="AB44" s="21"/>
      <c r="AC44" s="33"/>
    </row>
    <row r="45" spans="1:29" x14ac:dyDescent="0.2">
      <c r="A45" s="2" t="s">
        <v>21</v>
      </c>
      <c r="B45" s="1" t="str">
        <f>VLOOKUP(B43,Qry_Rpt_Section_J!$C$2:'Qry_Rpt_Section_J'!$J$1539,7,FALSE)</f>
        <v>Quaring</v>
      </c>
      <c r="C45" s="1" t="str">
        <f>VLOOKUP(C43,Qry_Rpt_Section_J!$C$2:'Qry_Rpt_Section_J'!$J$1539,7,FALSE)</f>
        <v>Quaring</v>
      </c>
      <c r="D45" s="1" t="str">
        <f>VLOOKUP(D43,Qry_Rpt_Section_J!$C$2:'Qry_Rpt_Section_J'!$J$1539,7,FALSE)</f>
        <v/>
      </c>
      <c r="E45" s="1" t="str">
        <f>VLOOKUP(E43,Qry_Rpt_Section_J!$C$2:'Qry_Rpt_Section_J'!$J$1539,7,FALSE)</f>
        <v/>
      </c>
      <c r="F45" s="1" t="str">
        <f>VLOOKUP(F43,Qry_Rpt_Section_J!$C$2:'Qry_Rpt_Section_J'!$J$1539,7,FALSE)</f>
        <v/>
      </c>
      <c r="G45" s="1" t="str">
        <f>VLOOKUP(G43,Qry_Rpt_Section_J!$C$2:'Qry_Rpt_Section_J'!$J$1539,7,FALSE)</f>
        <v/>
      </c>
      <c r="H45" s="1" t="str">
        <f>VLOOKUP(H43,Qry_Rpt_Section_J!$C$2:'Qry_Rpt_Section_J'!$J$1539,7,FALSE)</f>
        <v/>
      </c>
      <c r="I45" s="1" t="str">
        <f>VLOOKUP(I43,Qry_Rpt_Section_J!$C$2:'Qry_Rpt_Section_J'!$J$1539,7,FALSE)</f>
        <v/>
      </c>
      <c r="J45" s="1" t="str">
        <f>VLOOKUP(J43,Qry_Rpt_Section_J!$C$2:'Qry_Rpt_Section_J'!$J$1539,7,FALSE)</f>
        <v/>
      </c>
      <c r="K45" s="1" t="str">
        <f>VLOOKUP(K43,Qry_Rpt_Section_J!$C$2:'Qry_Rpt_Section_J'!$J$1539,7,FALSE)</f>
        <v/>
      </c>
      <c r="L45" s="1" t="str">
        <f>VLOOKUP(L43,Qry_Rpt_Section_J!$C$2:'Qry_Rpt_Section_J'!$J$1539,7,FALSE)</f>
        <v/>
      </c>
      <c r="M45" s="1" t="str">
        <f>VLOOKUP(M43,Qry_Rpt_Section_J!$C$2:'Qry_Rpt_Section_J'!$J$1539,7,FALSE)</f>
        <v/>
      </c>
      <c r="N45" s="1" t="str">
        <f>VLOOKUP(N43,Qry_Rpt_Section_J!$C$2:'Qry_Rpt_Section_J'!$J$1539,7,FALSE)</f>
        <v/>
      </c>
      <c r="O45" s="1" t="str">
        <f>VLOOKUP(O43,Qry_Rpt_Section_J!$C$2:'Qry_Rpt_Section_J'!$J$1539,7,FALSE)</f>
        <v/>
      </c>
      <c r="P45" s="1" t="str">
        <f>VLOOKUP(P43,Qry_Rpt_Section_J!$C$2:'Qry_Rpt_Section_J'!$J$1539,7,FALSE)</f>
        <v/>
      </c>
      <c r="Q45" s="1" t="str">
        <f>VLOOKUP(Q43,Qry_Rpt_Section_J!$C$2:'Qry_Rpt_Section_J'!$J$1539,7,FALSE)</f>
        <v/>
      </c>
      <c r="R45" s="1" t="str">
        <f>VLOOKUP(R43,Qry_Rpt_Section_J!$C$2:'Qry_Rpt_Section_J'!$J$1539,7,FALSE)</f>
        <v/>
      </c>
      <c r="S45" s="1" t="str">
        <f>VLOOKUP(S43,Qry_Rpt_Section_J!$C$2:'Qry_Rpt_Section_J'!$J$1539,7,FALSE)</f>
        <v/>
      </c>
      <c r="T45" s="1" t="str">
        <f>VLOOKUP(T43,Qry_Rpt_Section_J!$C$2:'Qry_Rpt_Section_J'!$J$1539,7,FALSE)</f>
        <v/>
      </c>
      <c r="U45" s="1" t="str">
        <f>VLOOKUP(U43,Qry_Rpt_Section_J!$C$2:'Qry_Rpt_Section_J'!$J$1539,7,FALSE)</f>
        <v/>
      </c>
      <c r="V45" s="1" t="str">
        <f>VLOOKUP(V43,Qry_Rpt_Section_J!$C$2:'Qry_Rpt_Section_J'!$J$1539,7,FALSE)</f>
        <v/>
      </c>
      <c r="W45" s="1" t="str">
        <f>VLOOKUP(W43,Qry_Rpt_Section_J!$C$2:'Qry_Rpt_Section_J'!$J$1539,7,FALSE)</f>
        <v/>
      </c>
      <c r="X45" s="1" t="str">
        <f>VLOOKUP(X43,Qry_Rpt_Section_J!$C$2:'Qry_Rpt_Section_J'!$J$1539,7,FALSE)</f>
        <v/>
      </c>
      <c r="Y45" s="1" t="str">
        <f>VLOOKUP(Y43,Qry_Rpt_Section_J!$C$2:'Qry_Rpt_Section_J'!$J$1539,7,FALSE)</f>
        <v/>
      </c>
      <c r="Z45" s="1" t="str">
        <f>VLOOKUP(Z43,Qry_Rpt_Section_J!$C$2:'Qry_Rpt_Section_J'!$J$1539,7,FALSE)</f>
        <v/>
      </c>
      <c r="AA45" s="1" t="str">
        <f>VLOOKUP(AA43,Qry_Rpt_Section_J!$C$2:'Qry_Rpt_Section_J'!$J$1539,7,FALSE)</f>
        <v>Thom</v>
      </c>
      <c r="AC45" s="33"/>
    </row>
    <row r="46" spans="1:29" x14ac:dyDescent="0.2">
      <c r="A46" s="2" t="s">
        <v>22</v>
      </c>
      <c r="B46" s="1" t="str">
        <f>VLOOKUP(B43,Qry_Rpt_Section_J!$C$2:'Qry_Rpt_Section_J'!$J$1539,8,FALSE)</f>
        <v>Thomas</v>
      </c>
      <c r="C46" s="1" t="str">
        <f>VLOOKUP(C43,Qry_Rpt_Section_J!$C$2:'Qry_Rpt_Section_J'!$J$1539,8,FALSE)</f>
        <v>Cindy</v>
      </c>
      <c r="D46" s="1" t="str">
        <f>VLOOKUP(D43,Qry_Rpt_Section_J!$C$2:'Qry_Rpt_Section_J'!$J$1539,8,FALSE)</f>
        <v/>
      </c>
      <c r="E46" s="1" t="str">
        <f>VLOOKUP(E43,Qry_Rpt_Section_J!$C$2:'Qry_Rpt_Section_J'!$J$1539,8,FALSE)</f>
        <v/>
      </c>
      <c r="F46" s="1" t="str">
        <f>VLOOKUP(F43,Qry_Rpt_Section_J!$C$2:'Qry_Rpt_Section_J'!$J$1539,8,FALSE)</f>
        <v/>
      </c>
      <c r="G46" s="1" t="str">
        <f>VLOOKUP(G43,Qry_Rpt_Section_J!$C$2:'Qry_Rpt_Section_J'!$J$1539,8,FALSE)</f>
        <v/>
      </c>
      <c r="H46" s="1" t="str">
        <f>VLOOKUP(H43,Qry_Rpt_Section_J!$C$2:'Qry_Rpt_Section_J'!$J$1539,8,FALSE)</f>
        <v/>
      </c>
      <c r="I46" s="1" t="str">
        <f>VLOOKUP(I43,Qry_Rpt_Section_J!$C$2:'Qry_Rpt_Section_J'!$J$1539,8,FALSE)</f>
        <v/>
      </c>
      <c r="J46" s="1" t="str">
        <f>VLOOKUP(J43,Qry_Rpt_Section_J!$C$2:'Qry_Rpt_Section_J'!$J$1539,8,FALSE)</f>
        <v/>
      </c>
      <c r="K46" s="1" t="str">
        <f>VLOOKUP(K43,Qry_Rpt_Section_J!$C$2:'Qry_Rpt_Section_J'!$J$1539,8,FALSE)</f>
        <v/>
      </c>
      <c r="L46" s="1" t="str">
        <f>VLOOKUP(L43,Qry_Rpt_Section_J!$C$2:'Qry_Rpt_Section_J'!$J$1539,8,FALSE)</f>
        <v/>
      </c>
      <c r="M46" s="1" t="str">
        <f>VLOOKUP(M43,Qry_Rpt_Section_J!$C$2:'Qry_Rpt_Section_J'!$J$1539,8,FALSE)</f>
        <v/>
      </c>
      <c r="N46" s="1" t="str">
        <f>VLOOKUP(N43,Qry_Rpt_Section_J!$C$2:'Qry_Rpt_Section_J'!$J$1539,8,FALSE)</f>
        <v/>
      </c>
      <c r="O46" s="1" t="str">
        <f>VLOOKUP(O43,Qry_Rpt_Section_J!$C$2:'Qry_Rpt_Section_J'!$J$1539,8,FALSE)</f>
        <v/>
      </c>
      <c r="P46" s="1" t="str">
        <f>VLOOKUP(P43,Qry_Rpt_Section_J!$C$2:'Qry_Rpt_Section_J'!$J$1539,8,FALSE)</f>
        <v/>
      </c>
      <c r="Q46" s="1" t="str">
        <f>VLOOKUP(Q43,Qry_Rpt_Section_J!$C$2:'Qry_Rpt_Section_J'!$J$1539,8,FALSE)</f>
        <v/>
      </c>
      <c r="R46" s="1" t="str">
        <f>VLOOKUP(R43,Qry_Rpt_Section_J!$C$2:'Qry_Rpt_Section_J'!$J$1539,8,FALSE)</f>
        <v/>
      </c>
      <c r="S46" s="1" t="str">
        <f>VLOOKUP(S43,Qry_Rpt_Section_J!$C$2:'Qry_Rpt_Section_J'!$J$1539,8,FALSE)</f>
        <v/>
      </c>
      <c r="T46" s="1" t="str">
        <f>VLOOKUP(T43,Qry_Rpt_Section_J!$C$2:'Qry_Rpt_Section_J'!$J$1539,8,FALSE)</f>
        <v/>
      </c>
      <c r="U46" s="1" t="str">
        <f>VLOOKUP(U43,Qry_Rpt_Section_J!$C$2:'Qry_Rpt_Section_J'!$J$1539,8,FALSE)</f>
        <v/>
      </c>
      <c r="V46" s="1" t="str">
        <f>VLOOKUP(V43,Qry_Rpt_Section_J!$C$2:'Qry_Rpt_Section_J'!$J$1539,8,FALSE)</f>
        <v/>
      </c>
      <c r="W46" s="1" t="str">
        <f>VLOOKUP(W43,Qry_Rpt_Section_J!$C$2:'Qry_Rpt_Section_J'!$J$1539,8,FALSE)</f>
        <v/>
      </c>
      <c r="X46" s="1" t="str">
        <f>VLOOKUP(X43,Qry_Rpt_Section_J!$C$2:'Qry_Rpt_Section_J'!$J$1539,8,FALSE)</f>
        <v/>
      </c>
      <c r="Y46" s="1" t="str">
        <f>VLOOKUP(Y43,Qry_Rpt_Section_J!$C$2:'Qry_Rpt_Section_J'!$J$1539,8,FALSE)</f>
        <v/>
      </c>
      <c r="Z46" s="1" t="str">
        <f>VLOOKUP(Z43,Qry_Rpt_Section_J!$C$2:'Qry_Rpt_Section_J'!$J$1539,8,FALSE)</f>
        <v/>
      </c>
      <c r="AA46" s="1" t="str">
        <f>VLOOKUP(AA43,Qry_Rpt_Section_J!$C$2:'Qry_Rpt_Section_J'!$J$1539,8,FALSE)</f>
        <v>Michael</v>
      </c>
      <c r="AC46" s="33"/>
    </row>
    <row r="47" spans="1:29" s="6" customFormat="1" ht="15.75" x14ac:dyDescent="0.25">
      <c r="A47" s="4" t="s">
        <v>1</v>
      </c>
      <c r="B47" s="88">
        <f>VLOOKUP(B43,Qry_Rpt_Section_J!$C$2:'Qry_Rpt_Section_J'!$J$1539,2,FALSE)</f>
        <v>6</v>
      </c>
      <c r="C47" s="88">
        <f>VLOOKUP(C43,Qry_Rpt_Section_J!$C$2:'Qry_Rpt_Section_J'!$J$1539,2,FALSE)</f>
        <v>6</v>
      </c>
      <c r="D47" s="88">
        <f>VLOOKUP(D43,Qry_Rpt_Section_J!$C$2:'Qry_Rpt_Section_J'!$J$1539,2,FALSE)</f>
        <v>6</v>
      </c>
      <c r="E47" s="88">
        <f>VLOOKUP(E43,Qry_Rpt_Section_J!$C$2:'Qry_Rpt_Section_J'!$J$1539,2,FALSE)</f>
        <v>6</v>
      </c>
      <c r="F47" s="88">
        <f>VLOOKUP(F43,Qry_Rpt_Section_J!$C$2:'Qry_Rpt_Section_J'!$J$1539,2,FALSE)</f>
        <v>6</v>
      </c>
      <c r="G47" s="88">
        <f>VLOOKUP(G43,Qry_Rpt_Section_J!$C$2:'Qry_Rpt_Section_J'!$J$1539,2,FALSE)</f>
        <v>6</v>
      </c>
      <c r="H47" s="88">
        <f>VLOOKUP(H43,Qry_Rpt_Section_J!$C$2:'Qry_Rpt_Section_J'!$J$1539,2,FALSE)</f>
        <v>6</v>
      </c>
      <c r="I47" s="88">
        <f>VLOOKUP(I43,Qry_Rpt_Section_J!$C$2:'Qry_Rpt_Section_J'!$J$1539,2,FALSE)</f>
        <v>6</v>
      </c>
      <c r="J47" s="88">
        <f>VLOOKUP(J43,Qry_Rpt_Section_J!$C$2:'Qry_Rpt_Section_J'!$J$1539,2,FALSE)</f>
        <v>6</v>
      </c>
      <c r="K47" s="88">
        <f>VLOOKUP(K43,Qry_Rpt_Section_J!$C$2:'Qry_Rpt_Section_J'!$J$1539,2,FALSE)</f>
        <v>6</v>
      </c>
      <c r="L47" s="88">
        <f>VLOOKUP(L43,Qry_Rpt_Section_J!$C$2:'Qry_Rpt_Section_J'!$J$1539,2,FALSE)</f>
        <v>6</v>
      </c>
      <c r="M47" s="88">
        <f>VLOOKUP(M43,Qry_Rpt_Section_J!$C$2:'Qry_Rpt_Section_J'!$J$1539,2,FALSE)</f>
        <v>6</v>
      </c>
      <c r="N47" s="88">
        <f>VLOOKUP(N43,Qry_Rpt_Section_J!$C$2:'Qry_Rpt_Section_J'!$J$1539,2,FALSE)</f>
        <v>6</v>
      </c>
      <c r="O47" s="88">
        <f>VLOOKUP(O43,Qry_Rpt_Section_J!$C$2:'Qry_Rpt_Section_J'!$J$1539,2,FALSE)</f>
        <v>6</v>
      </c>
      <c r="P47" s="88">
        <f>VLOOKUP(P43,Qry_Rpt_Section_J!$C$2:'Qry_Rpt_Section_J'!$J$1539,2,FALSE)</f>
        <v>6</v>
      </c>
      <c r="Q47" s="88">
        <f>VLOOKUP(Q43,Qry_Rpt_Section_J!$C$2:'Qry_Rpt_Section_J'!$J$1539,2,FALSE)</f>
        <v>6</v>
      </c>
      <c r="R47" s="88">
        <f>VLOOKUP(R43,Qry_Rpt_Section_J!$C$2:'Qry_Rpt_Section_J'!$J$1539,2,FALSE)</f>
        <v>6</v>
      </c>
      <c r="S47" s="88">
        <f>VLOOKUP(S43,Qry_Rpt_Section_J!$C$2:'Qry_Rpt_Section_J'!$J$1539,2,FALSE)</f>
        <v>6</v>
      </c>
      <c r="T47" s="88">
        <f>VLOOKUP(T43,Qry_Rpt_Section_J!$C$2:'Qry_Rpt_Section_J'!$J$1539,2,FALSE)</f>
        <v>6</v>
      </c>
      <c r="U47" s="88">
        <f>VLOOKUP(U43,Qry_Rpt_Section_J!$C$2:'Qry_Rpt_Section_J'!$J$1539,2,FALSE)</f>
        <v>6</v>
      </c>
      <c r="V47" s="88">
        <f>VLOOKUP(V43,Qry_Rpt_Section_J!$C$2:'Qry_Rpt_Section_J'!$J$1539,2,FALSE)</f>
        <v>6</v>
      </c>
      <c r="W47" s="88">
        <f>VLOOKUP(W43,Qry_Rpt_Section_J!$C$2:'Qry_Rpt_Section_J'!$J$1539,2,FALSE)</f>
        <v>6</v>
      </c>
      <c r="X47" s="88">
        <f>VLOOKUP(X43,Qry_Rpt_Section_J!$C$2:'Qry_Rpt_Section_J'!$J$1539,2,FALSE)</f>
        <v>6</v>
      </c>
      <c r="Y47" s="88">
        <f>VLOOKUP(Y43,Qry_Rpt_Section_J!$C$2:'Qry_Rpt_Section_J'!$J$1539,2,FALSE)</f>
        <v>6</v>
      </c>
      <c r="Z47" s="88">
        <f>VLOOKUP(Z43,Qry_Rpt_Section_J!$C$2:'Qry_Rpt_Section_J'!$J$1539,2,FALSE)</f>
        <v>6</v>
      </c>
      <c r="AA47" s="88">
        <f>VLOOKUP(AA43,Qry_Rpt_Section_J!$C$2:'Qry_Rpt_Section_J'!$J$1539,2,FALSE)</f>
        <v>6</v>
      </c>
      <c r="AC47" s="38"/>
    </row>
    <row r="48" spans="1:29" s="9" customFormat="1" x14ac:dyDescent="0.2">
      <c r="A48" s="7" t="s">
        <v>2</v>
      </c>
      <c r="B48" s="8">
        <f>VLOOKUP(B43,Qry_Rpt_Section_J!$C$2:'Qry_Rpt_Section_J'!$J$1539,3,FALSE)</f>
        <v>1</v>
      </c>
      <c r="C48" s="8">
        <f>VLOOKUP(C43,Qry_Rpt_Section_J!$C$2:'Qry_Rpt_Section_J'!$J$1539,3,FALSE)</f>
        <v>2</v>
      </c>
      <c r="D48" s="8">
        <f>VLOOKUP(D43,Qry_Rpt_Section_J!$C$2:'Qry_Rpt_Section_J'!$J$1539,3,FALSE)</f>
        <v>3</v>
      </c>
      <c r="E48" s="8">
        <f>VLOOKUP(E43,Qry_Rpt_Section_J!$C$2:'Qry_Rpt_Section_J'!$J$1539,3,FALSE)</f>
        <v>4</v>
      </c>
      <c r="F48" s="8">
        <f>VLOOKUP(F43,Qry_Rpt_Section_J!$C$2:'Qry_Rpt_Section_J'!$J$1539,3,FALSE)</f>
        <v>5</v>
      </c>
      <c r="G48" s="8">
        <f>VLOOKUP(G43,Qry_Rpt_Section_J!$C$2:'Qry_Rpt_Section_J'!$J$1539,3,FALSE)</f>
        <v>6</v>
      </c>
      <c r="H48" s="8">
        <f>VLOOKUP(H43,Qry_Rpt_Section_J!$C$2:'Qry_Rpt_Section_J'!$J$1539,3,FALSE)</f>
        <v>7</v>
      </c>
      <c r="I48" s="8">
        <f>VLOOKUP(I43,Qry_Rpt_Section_J!$C$2:'Qry_Rpt_Section_J'!$J$1539,3,FALSE)</f>
        <v>8</v>
      </c>
      <c r="J48" s="8">
        <f>VLOOKUP(J43,Qry_Rpt_Section_J!$C$2:'Qry_Rpt_Section_J'!$J$1539,3,FALSE)</f>
        <v>9</v>
      </c>
      <c r="K48" s="8">
        <f>VLOOKUP(K43,Qry_Rpt_Section_J!$C$2:'Qry_Rpt_Section_J'!$J$1539,3,FALSE)</f>
        <v>10</v>
      </c>
      <c r="L48" s="8">
        <f>VLOOKUP(L43,Qry_Rpt_Section_J!$C$2:'Qry_Rpt_Section_J'!$J$1539,3,FALSE)</f>
        <v>11</v>
      </c>
      <c r="M48" s="8">
        <f>VLOOKUP(M43,Qry_Rpt_Section_J!$C$2:'Qry_Rpt_Section_J'!$J$1539,3,FALSE)</f>
        <v>12</v>
      </c>
      <c r="N48" s="8">
        <f>VLOOKUP(N43,Qry_Rpt_Section_J!$C$2:'Qry_Rpt_Section_J'!$J$1539,3,FALSE)</f>
        <v>13</v>
      </c>
      <c r="O48" s="8">
        <f>VLOOKUP(O43,Qry_Rpt_Section_J!$C$2:'Qry_Rpt_Section_J'!$J$1539,3,FALSE)</f>
        <v>14</v>
      </c>
      <c r="P48" s="8">
        <f>VLOOKUP(P43,Qry_Rpt_Section_J!$C$2:'Qry_Rpt_Section_J'!$J$1539,3,FALSE)</f>
        <v>15</v>
      </c>
      <c r="Q48" s="8">
        <f>VLOOKUP(Q43,Qry_Rpt_Section_J!$C$2:'Qry_Rpt_Section_J'!$J$1539,3,FALSE)</f>
        <v>16</v>
      </c>
      <c r="R48" s="8">
        <f>VLOOKUP(R43,Qry_Rpt_Section_J!$C$2:'Qry_Rpt_Section_J'!$J$1539,3,FALSE)</f>
        <v>17</v>
      </c>
      <c r="S48" s="8">
        <f>VLOOKUP(S43,Qry_Rpt_Section_J!$C$2:'Qry_Rpt_Section_J'!$J$1539,3,FALSE)</f>
        <v>18</v>
      </c>
      <c r="T48" s="8">
        <f>VLOOKUP(T43,Qry_Rpt_Section_J!$C$2:'Qry_Rpt_Section_J'!$J$1539,3,FALSE)</f>
        <v>19</v>
      </c>
      <c r="U48" s="8">
        <f>VLOOKUP(U43,Qry_Rpt_Section_J!$C$2:'Qry_Rpt_Section_J'!$J$1539,3,FALSE)</f>
        <v>20</v>
      </c>
      <c r="V48" s="8">
        <f>VLOOKUP(V43,Qry_Rpt_Section_J!$C$2:'Qry_Rpt_Section_J'!$J$1539,3,FALSE)</f>
        <v>21</v>
      </c>
      <c r="W48" s="8">
        <f>VLOOKUP(W43,Qry_Rpt_Section_J!$C$2:'Qry_Rpt_Section_J'!$J$1539,3,FALSE)</f>
        <v>22</v>
      </c>
      <c r="X48" s="8">
        <f>VLOOKUP(X43,Qry_Rpt_Section_J!$C$2:'Qry_Rpt_Section_J'!$J$1539,3,FALSE)</f>
        <v>23</v>
      </c>
      <c r="Y48" s="8">
        <f>VLOOKUP(Y43,Qry_Rpt_Section_J!$C$2:'Qry_Rpt_Section_J'!$J$1539,3,FALSE)</f>
        <v>24</v>
      </c>
      <c r="Z48" s="8">
        <f>VLOOKUP(Z43,Qry_Rpt_Section_J!$C$2:'Qry_Rpt_Section_J'!$J$1539,3,FALSE)</f>
        <v>25</v>
      </c>
      <c r="AA48" s="8">
        <f>VLOOKUP(AA43,Qry_Rpt_Section_J!$C$2:'Qry_Rpt_Section_J'!$J$1539,3,FALSE)</f>
        <v>26</v>
      </c>
      <c r="AC48" s="39"/>
    </row>
    <row r="49" spans="1:29" x14ac:dyDescent="0.2">
      <c r="A49" s="2" t="s">
        <v>12</v>
      </c>
      <c r="B49" s="3" t="str">
        <f>VLOOKUP(B43,Qry_Rpt_Section_J!$C$2:'Qry_Rpt_Section_J'!$T$1539,5,FALSE)</f>
        <v>X</v>
      </c>
      <c r="C49" s="3" t="str">
        <f>VLOOKUP(C43,Qry_Rpt_Section_J!$C$2:'Qry_Rpt_Section_J'!$T$1539,5,FALSE)</f>
        <v/>
      </c>
      <c r="D49" s="3" t="str">
        <f>VLOOKUP(D43,Qry_Rpt_Section_J!$C$2:'Qry_Rpt_Section_J'!$T$1539,5,FALSE)</f>
        <v/>
      </c>
      <c r="E49" s="3" t="str">
        <f>VLOOKUP(E43,Qry_Rpt_Section_J!$C$2:'Qry_Rpt_Section_J'!$T$1539,5,FALSE)</f>
        <v/>
      </c>
      <c r="F49" s="3" t="str">
        <f>VLOOKUP(F43,Qry_Rpt_Section_J!$C$2:'Qry_Rpt_Section_J'!$T$1539,5,FALSE)</f>
        <v/>
      </c>
      <c r="G49" s="3" t="str">
        <f>VLOOKUP(G43,Qry_Rpt_Section_J!$C$2:'Qry_Rpt_Section_J'!$T$1539,5,FALSE)</f>
        <v/>
      </c>
      <c r="H49" s="3" t="str">
        <f>VLOOKUP(H43,Qry_Rpt_Section_J!$C$2:'Qry_Rpt_Section_J'!$T$1539,5,FALSE)</f>
        <v/>
      </c>
      <c r="I49" s="3" t="str">
        <f>VLOOKUP(I43,Qry_Rpt_Section_J!$C$2:'Qry_Rpt_Section_J'!$T$1539,5,FALSE)</f>
        <v/>
      </c>
      <c r="J49" s="3" t="str">
        <f>VLOOKUP(J43,Qry_Rpt_Section_J!$C$2:'Qry_Rpt_Section_J'!$T$1539,5,FALSE)</f>
        <v/>
      </c>
      <c r="K49" s="3" t="str">
        <f>VLOOKUP(K43,Qry_Rpt_Section_J!$C$2:'Qry_Rpt_Section_J'!$T$1539,5,FALSE)</f>
        <v/>
      </c>
      <c r="L49" s="3" t="str">
        <f>VLOOKUP(L43,Qry_Rpt_Section_J!$C$2:'Qry_Rpt_Section_J'!$T$1539,5,FALSE)</f>
        <v/>
      </c>
      <c r="M49" s="3" t="str">
        <f>VLOOKUP(M43,Qry_Rpt_Section_J!$C$2:'Qry_Rpt_Section_J'!$T$1539,5,FALSE)</f>
        <v/>
      </c>
      <c r="N49" s="3" t="str">
        <f>VLOOKUP(N43,Qry_Rpt_Section_J!$C$2:'Qry_Rpt_Section_J'!$T$1539,5,FALSE)</f>
        <v/>
      </c>
      <c r="O49" s="3" t="str">
        <f>VLOOKUP(O43,Qry_Rpt_Section_J!$C$2:'Qry_Rpt_Section_J'!$T$1539,5,FALSE)</f>
        <v/>
      </c>
      <c r="P49" s="3" t="str">
        <f>VLOOKUP(P43,Qry_Rpt_Section_J!$C$2:'Qry_Rpt_Section_J'!$T$1539,5,FALSE)</f>
        <v/>
      </c>
      <c r="Q49" s="3" t="str">
        <f>VLOOKUP(Q43,Qry_Rpt_Section_J!$C$2:'Qry_Rpt_Section_J'!$T$1539,5,FALSE)</f>
        <v/>
      </c>
      <c r="R49" s="3" t="str">
        <f>VLOOKUP(R43,Qry_Rpt_Section_J!$C$2:'Qry_Rpt_Section_J'!$T$1539,5,FALSE)</f>
        <v/>
      </c>
      <c r="S49" s="3" t="str">
        <f>VLOOKUP(S43,Qry_Rpt_Section_J!$C$2:'Qry_Rpt_Section_J'!$T$1539,5,FALSE)</f>
        <v/>
      </c>
      <c r="T49" s="3" t="str">
        <f>VLOOKUP(T43,Qry_Rpt_Section_J!$C$2:'Qry_Rpt_Section_J'!$T$1539,5,FALSE)</f>
        <v/>
      </c>
      <c r="U49" s="3" t="str">
        <f>VLOOKUP(U43,Qry_Rpt_Section_J!$C$2:'Qry_Rpt_Section_J'!$T$1539,5,FALSE)</f>
        <v/>
      </c>
      <c r="V49" s="3" t="str">
        <f>VLOOKUP(V43,Qry_Rpt_Section_J!$C$2:'Qry_Rpt_Section_J'!$T$1539,5,FALSE)</f>
        <v/>
      </c>
      <c r="W49" s="3" t="str">
        <f>VLOOKUP(W43,Qry_Rpt_Section_J!$C$2:'Qry_Rpt_Section_J'!$T$1539,5,FALSE)</f>
        <v/>
      </c>
      <c r="X49" s="3" t="str">
        <f>VLOOKUP(X43,Qry_Rpt_Section_J!$C$2:'Qry_Rpt_Section_J'!$T$1539,5,FALSE)</f>
        <v/>
      </c>
      <c r="Y49" s="3" t="str">
        <f>VLOOKUP(Y43,Qry_Rpt_Section_J!$C$2:'Qry_Rpt_Section_J'!$T$1539,5,FALSE)</f>
        <v/>
      </c>
      <c r="Z49" s="3" t="str">
        <f>VLOOKUP(Z43,Qry_Rpt_Section_J!$C$2:'Qry_Rpt_Section_J'!$T$1539,5,FALSE)</f>
        <v/>
      </c>
      <c r="AA49" s="3" t="str">
        <f>VLOOKUP(AA43,Qry_Rpt_Section_J!$C$2:'Qry_Rpt_Section_J'!$T$1539,5,FALSE)</f>
        <v>X</v>
      </c>
      <c r="AB49" s="21"/>
      <c r="AC49" s="33"/>
    </row>
    <row r="50" spans="1:29" x14ac:dyDescent="0.2">
      <c r="A50" s="32" t="s">
        <v>28</v>
      </c>
      <c r="B50" s="3" t="str">
        <f>VLOOKUP(B43,Qry_Rpt_Section_J!$C$2:'Qry_Rpt_Section_J'!$T$1539,14,FALSE)</f>
        <v/>
      </c>
      <c r="C50" s="3" t="str">
        <f>VLOOKUP(C43,Qry_Rpt_Section_J!$C$2:'Qry_Rpt_Section_J'!$T$1539,14,FALSE)</f>
        <v/>
      </c>
      <c r="D50" s="3" t="str">
        <f>VLOOKUP(D43,Qry_Rpt_Section_J!$C$2:'Qry_Rpt_Section_J'!$T$1539,14,FALSE)</f>
        <v/>
      </c>
      <c r="E50" s="3" t="str">
        <f>VLOOKUP(E43,Qry_Rpt_Section_J!$C$2:'Qry_Rpt_Section_J'!$T$1539,14,FALSE)</f>
        <v/>
      </c>
      <c r="F50" s="3" t="str">
        <f>VLOOKUP(F43,Qry_Rpt_Section_J!$C$2:'Qry_Rpt_Section_J'!$T$1539,14,FALSE)</f>
        <v/>
      </c>
      <c r="G50" s="3" t="str">
        <f>VLOOKUP(G43,Qry_Rpt_Section_J!$C$2:'Qry_Rpt_Section_J'!$T$1539,14,FALSE)</f>
        <v/>
      </c>
      <c r="H50" s="3" t="str">
        <f>VLOOKUP(H43,Qry_Rpt_Section_J!$C$2:'Qry_Rpt_Section_J'!$T$1539,14,FALSE)</f>
        <v/>
      </c>
      <c r="I50" s="3" t="str">
        <f>VLOOKUP(I43,Qry_Rpt_Section_J!$C$2:'Qry_Rpt_Section_J'!$T$1539,14,FALSE)</f>
        <v/>
      </c>
      <c r="J50" s="3" t="str">
        <f>VLOOKUP(J43,Qry_Rpt_Section_J!$C$2:'Qry_Rpt_Section_J'!$T$1539,14,FALSE)</f>
        <v/>
      </c>
      <c r="K50" s="3" t="str">
        <f>VLOOKUP(K43,Qry_Rpt_Section_J!$C$2:'Qry_Rpt_Section_J'!$T$1539,14,FALSE)</f>
        <v/>
      </c>
      <c r="L50" s="3" t="str">
        <f>VLOOKUP(L43,Qry_Rpt_Section_J!$C$2:'Qry_Rpt_Section_J'!$T$1539,14,FALSE)</f>
        <v/>
      </c>
      <c r="M50" s="3" t="str">
        <f>VLOOKUP(M43,Qry_Rpt_Section_J!$C$2:'Qry_Rpt_Section_J'!$T$1539,14,FALSE)</f>
        <v/>
      </c>
      <c r="N50" s="3" t="str">
        <f>VLOOKUP(N43,Qry_Rpt_Section_J!$C$2:'Qry_Rpt_Section_J'!$T$1539,14,FALSE)</f>
        <v/>
      </c>
      <c r="O50" s="3" t="str">
        <f>VLOOKUP(O43,Qry_Rpt_Section_J!$C$2:'Qry_Rpt_Section_J'!$T$1539,14,FALSE)</f>
        <v/>
      </c>
      <c r="P50" s="3" t="str">
        <f>VLOOKUP(P43,Qry_Rpt_Section_J!$C$2:'Qry_Rpt_Section_J'!$T$1539,14,FALSE)</f>
        <v/>
      </c>
      <c r="Q50" s="3" t="str">
        <f>VLOOKUP(Q43,Qry_Rpt_Section_J!$C$2:'Qry_Rpt_Section_J'!$T$1539,14,FALSE)</f>
        <v/>
      </c>
      <c r="R50" s="3" t="str">
        <f>VLOOKUP(R43,Qry_Rpt_Section_J!$C$2:'Qry_Rpt_Section_J'!$T$1539,14,FALSE)</f>
        <v/>
      </c>
      <c r="S50" s="3" t="str">
        <f>VLOOKUP(S43,Qry_Rpt_Section_J!$C$2:'Qry_Rpt_Section_J'!$T$1539,14,FALSE)</f>
        <v/>
      </c>
      <c r="T50" s="3" t="str">
        <f>VLOOKUP(T43,Qry_Rpt_Section_J!$C$2:'Qry_Rpt_Section_J'!$T$1539,14,FALSE)</f>
        <v/>
      </c>
      <c r="U50" s="3" t="str">
        <f>VLOOKUP(U43,Qry_Rpt_Section_J!$C$2:'Qry_Rpt_Section_J'!$T$1539,14,FALSE)</f>
        <v/>
      </c>
      <c r="V50" s="3" t="str">
        <f>VLOOKUP(V43,Qry_Rpt_Section_J!$C$2:'Qry_Rpt_Section_J'!$T$1539,14,FALSE)</f>
        <v/>
      </c>
      <c r="W50" s="3" t="str">
        <f>VLOOKUP(W43,Qry_Rpt_Section_J!$C$2:'Qry_Rpt_Section_J'!$T$1539,14,FALSE)</f>
        <v/>
      </c>
      <c r="X50" s="3" t="str">
        <f>VLOOKUP(X43,Qry_Rpt_Section_J!$C$2:'Qry_Rpt_Section_J'!$T$1539,14,FALSE)</f>
        <v/>
      </c>
      <c r="Y50" s="3" t="str">
        <f>VLOOKUP(Y43,Qry_Rpt_Section_J!$C$2:'Qry_Rpt_Section_J'!$T$1539,14,FALSE)</f>
        <v/>
      </c>
      <c r="Z50" s="3" t="str">
        <f>VLOOKUP(Z43,Qry_Rpt_Section_J!$C$2:'Qry_Rpt_Section_J'!$T$1539,14,FALSE)</f>
        <v/>
      </c>
      <c r="AA50" s="3" t="str">
        <f>VLOOKUP(AA43,Qry_Rpt_Section_J!$C$2:'Qry_Rpt_Section_J'!$T$1539,14,FALSE)</f>
        <v/>
      </c>
      <c r="AB50" s="21"/>
      <c r="AC50" s="33"/>
    </row>
    <row r="51" spans="1:29" x14ac:dyDescent="0.2">
      <c r="A51" s="1" t="s">
        <v>3</v>
      </c>
      <c r="B51" s="14">
        <v>7001</v>
      </c>
      <c r="C51" s="14">
        <v>7002</v>
      </c>
      <c r="D51" s="14">
        <v>7003</v>
      </c>
      <c r="E51" s="14">
        <v>7004</v>
      </c>
      <c r="F51" s="14">
        <v>7005</v>
      </c>
      <c r="G51" s="14">
        <v>7006</v>
      </c>
      <c r="H51" s="14">
        <v>7007</v>
      </c>
      <c r="I51" s="14">
        <v>7008</v>
      </c>
      <c r="J51" s="14">
        <v>7009</v>
      </c>
      <c r="K51" s="14">
        <v>7010</v>
      </c>
      <c r="L51" s="14">
        <v>7011</v>
      </c>
      <c r="M51" s="14">
        <v>7012</v>
      </c>
      <c r="N51" s="14">
        <v>7013</v>
      </c>
      <c r="O51" s="14">
        <v>7014</v>
      </c>
      <c r="P51" s="14">
        <v>7015</v>
      </c>
      <c r="Q51" s="14">
        <v>7016</v>
      </c>
      <c r="R51" s="14">
        <v>7017</v>
      </c>
      <c r="S51" s="14">
        <v>7018</v>
      </c>
      <c r="T51" s="14">
        <v>7019</v>
      </c>
      <c r="U51" s="14">
        <v>7020</v>
      </c>
      <c r="V51" s="14">
        <v>7021</v>
      </c>
      <c r="W51" s="14">
        <v>7022</v>
      </c>
      <c r="X51" s="14">
        <v>7023</v>
      </c>
      <c r="Y51" s="14">
        <v>7024</v>
      </c>
      <c r="Z51" s="14">
        <v>7025</v>
      </c>
      <c r="AA51" s="14">
        <v>7026</v>
      </c>
      <c r="AB51" s="49"/>
      <c r="AC51" s="33"/>
    </row>
    <row r="52" spans="1:29" x14ac:dyDescent="0.2">
      <c r="A52" s="32" t="s">
        <v>28</v>
      </c>
      <c r="B52" s="3" t="str">
        <f>VLOOKUP(B51,Qry_Rpt_Section_J!$C$2:'Qry_Rpt_Section_J'!$T$1539,14,FALSE)</f>
        <v/>
      </c>
      <c r="C52" s="3" t="str">
        <f>VLOOKUP(C51,Qry_Rpt_Section_J!$C$2:'Qry_Rpt_Section_J'!$T$1539,14,FALSE)</f>
        <v/>
      </c>
      <c r="D52" s="3" t="str">
        <f>VLOOKUP(D51,Qry_Rpt_Section_J!$C$2:'Qry_Rpt_Section_J'!$T$1539,14,FALSE)</f>
        <v/>
      </c>
      <c r="E52" s="3" t="str">
        <f>VLOOKUP(E51,Qry_Rpt_Section_J!$C$2:'Qry_Rpt_Section_J'!$T$1539,14,FALSE)</f>
        <v/>
      </c>
      <c r="F52" s="3" t="str">
        <f>VLOOKUP(F51,Qry_Rpt_Section_J!$C$2:'Qry_Rpt_Section_J'!$T$1539,14,FALSE)</f>
        <v/>
      </c>
      <c r="G52" s="3" t="str">
        <f>VLOOKUP(G51,Qry_Rpt_Section_J!$C$2:'Qry_Rpt_Section_J'!$T$1539,14,FALSE)</f>
        <v/>
      </c>
      <c r="H52" s="3" t="str">
        <f>VLOOKUP(H51,Qry_Rpt_Section_J!$C$2:'Qry_Rpt_Section_J'!$T$1539,14,FALSE)</f>
        <v/>
      </c>
      <c r="I52" s="3" t="str">
        <f>VLOOKUP(I51,Qry_Rpt_Section_J!$C$2:'Qry_Rpt_Section_J'!$T$1539,14,FALSE)</f>
        <v/>
      </c>
      <c r="J52" s="3" t="str">
        <f>VLOOKUP(J51,Qry_Rpt_Section_J!$C$2:'Qry_Rpt_Section_J'!$T$1539,14,FALSE)</f>
        <v/>
      </c>
      <c r="K52" s="3" t="str">
        <f>VLOOKUP(K51,Qry_Rpt_Section_J!$C$2:'Qry_Rpt_Section_J'!$T$1539,14,FALSE)</f>
        <v/>
      </c>
      <c r="L52" s="3" t="str">
        <f>VLOOKUP(L51,Qry_Rpt_Section_J!$C$2:'Qry_Rpt_Section_J'!$T$1539,14,FALSE)</f>
        <v/>
      </c>
      <c r="M52" s="3" t="str">
        <f>VLOOKUP(M51,Qry_Rpt_Section_J!$C$2:'Qry_Rpt_Section_J'!$T$1539,14,FALSE)</f>
        <v/>
      </c>
      <c r="N52" s="3" t="str">
        <f>VLOOKUP(N51,Qry_Rpt_Section_J!$C$2:'Qry_Rpt_Section_J'!$T$1539,14,FALSE)</f>
        <v/>
      </c>
      <c r="O52" s="3" t="str">
        <f>VLOOKUP(O51,Qry_Rpt_Section_J!$C$2:'Qry_Rpt_Section_J'!$T$1539,14,FALSE)</f>
        <v/>
      </c>
      <c r="P52" s="3" t="str">
        <f>VLOOKUP(P51,Qry_Rpt_Section_J!$C$2:'Qry_Rpt_Section_J'!$T$1539,14,FALSE)</f>
        <v/>
      </c>
      <c r="Q52" s="3" t="str">
        <f>VLOOKUP(Q51,Qry_Rpt_Section_J!$C$2:'Qry_Rpt_Section_J'!$T$1539,14,FALSE)</f>
        <v/>
      </c>
      <c r="R52" s="3" t="str">
        <f>VLOOKUP(R51,Qry_Rpt_Section_J!$C$2:'Qry_Rpt_Section_J'!$T$1539,14,FALSE)</f>
        <v/>
      </c>
      <c r="S52" s="3" t="str">
        <f>VLOOKUP(S51,Qry_Rpt_Section_J!$C$2:'Qry_Rpt_Section_J'!$T$1539,14,FALSE)</f>
        <v/>
      </c>
      <c r="T52" s="3" t="str">
        <f>VLOOKUP(T51,Qry_Rpt_Section_J!$C$2:'Qry_Rpt_Section_J'!$T$1539,14,FALSE)</f>
        <v/>
      </c>
      <c r="U52" s="3" t="str">
        <f>VLOOKUP(U51,Qry_Rpt_Section_J!$C$2:'Qry_Rpt_Section_J'!$T$1539,14,FALSE)</f>
        <v/>
      </c>
      <c r="V52" s="3" t="str">
        <f>VLOOKUP(V51,Qry_Rpt_Section_J!$C$2:'Qry_Rpt_Section_J'!$T$1539,14,FALSE)</f>
        <v/>
      </c>
      <c r="W52" s="3" t="str">
        <f>VLOOKUP(W51,Qry_Rpt_Section_J!$C$2:'Qry_Rpt_Section_J'!$T$1539,14,FALSE)</f>
        <v/>
      </c>
      <c r="X52" s="3" t="str">
        <f>VLOOKUP(X51,Qry_Rpt_Section_J!$C$2:'Qry_Rpt_Section_J'!$T$1539,14,FALSE)</f>
        <v/>
      </c>
      <c r="Y52" s="3" t="str">
        <f>VLOOKUP(Y51,Qry_Rpt_Section_J!$C$2:'Qry_Rpt_Section_J'!$T$1539,14,FALSE)</f>
        <v/>
      </c>
      <c r="Z52" s="3" t="str">
        <f>VLOOKUP(Z51,Qry_Rpt_Section_J!$C$2:'Qry_Rpt_Section_J'!$T$1539,14,FALSE)</f>
        <v/>
      </c>
      <c r="AA52" s="3" t="str">
        <f>VLOOKUP(AA51,Qry_Rpt_Section_J!$C$2:'Qry_Rpt_Section_J'!$T$1539,14,FALSE)</f>
        <v/>
      </c>
      <c r="AB52" s="21"/>
      <c r="AC52" s="33"/>
    </row>
    <row r="53" spans="1:29" x14ac:dyDescent="0.2">
      <c r="A53" s="2" t="s">
        <v>21</v>
      </c>
      <c r="B53" s="1" t="str">
        <f>VLOOKUP(B51,Qry_Rpt_Section_J!$C$2:'Qry_Rpt_Section_J'!$J$1539,7,FALSE)</f>
        <v/>
      </c>
      <c r="C53" s="1" t="str">
        <f>VLOOKUP(C51,Qry_Rpt_Section_J!$C$2:'Qry_Rpt_Section_J'!$J$1539,7,FALSE)</f>
        <v/>
      </c>
      <c r="D53" s="1" t="str">
        <f>VLOOKUP(D51,Qry_Rpt_Section_J!$C$2:'Qry_Rpt_Section_J'!$J$1539,7,FALSE)</f>
        <v/>
      </c>
      <c r="E53" s="1" t="str">
        <f>VLOOKUP(E51,Qry_Rpt_Section_J!$C$2:'Qry_Rpt_Section_J'!$J$1539,7,FALSE)</f>
        <v/>
      </c>
      <c r="F53" s="1" t="str">
        <f>VLOOKUP(F51,Qry_Rpt_Section_J!$C$2:'Qry_Rpt_Section_J'!$J$1539,7,FALSE)</f>
        <v/>
      </c>
      <c r="G53" s="1" t="str">
        <f>VLOOKUP(G51,Qry_Rpt_Section_J!$C$2:'Qry_Rpt_Section_J'!$J$1539,7,FALSE)</f>
        <v/>
      </c>
      <c r="H53" s="1" t="str">
        <f>VLOOKUP(H51,Qry_Rpt_Section_J!$C$2:'Qry_Rpt_Section_J'!$J$1539,7,FALSE)</f>
        <v/>
      </c>
      <c r="I53" s="1" t="str">
        <f>VLOOKUP(I51,Qry_Rpt_Section_J!$C$2:'Qry_Rpt_Section_J'!$J$1539,7,FALSE)</f>
        <v/>
      </c>
      <c r="J53" s="1" t="str">
        <f>VLOOKUP(J51,Qry_Rpt_Section_J!$C$2:'Qry_Rpt_Section_J'!$J$1539,7,FALSE)</f>
        <v/>
      </c>
      <c r="K53" s="1" t="str">
        <f>VLOOKUP(K51,Qry_Rpt_Section_J!$C$2:'Qry_Rpt_Section_J'!$J$1539,7,FALSE)</f>
        <v/>
      </c>
      <c r="L53" s="1" t="str">
        <f>VLOOKUP(L51,Qry_Rpt_Section_J!$C$2:'Qry_Rpt_Section_J'!$J$1539,7,FALSE)</f>
        <v/>
      </c>
      <c r="M53" s="1" t="str">
        <f>VLOOKUP(M51,Qry_Rpt_Section_J!$C$2:'Qry_Rpt_Section_J'!$J$1539,7,FALSE)</f>
        <v/>
      </c>
      <c r="N53" s="1" t="str">
        <f>VLOOKUP(N51,Qry_Rpt_Section_J!$C$2:'Qry_Rpt_Section_J'!$J$1539,7,FALSE)</f>
        <v/>
      </c>
      <c r="O53" s="1" t="str">
        <f>VLOOKUP(O51,Qry_Rpt_Section_J!$C$2:'Qry_Rpt_Section_J'!$J$1539,7,FALSE)</f>
        <v/>
      </c>
      <c r="P53" s="1" t="str">
        <f>VLOOKUP(P51,Qry_Rpt_Section_J!$C$2:'Qry_Rpt_Section_J'!$J$1539,7,FALSE)</f>
        <v/>
      </c>
      <c r="Q53" s="1" t="str">
        <f>VLOOKUP(Q51,Qry_Rpt_Section_J!$C$2:'Qry_Rpt_Section_J'!$J$1539,7,FALSE)</f>
        <v/>
      </c>
      <c r="R53" s="1" t="str">
        <f>VLOOKUP(R51,Qry_Rpt_Section_J!$C$2:'Qry_Rpt_Section_J'!$J$1539,7,FALSE)</f>
        <v/>
      </c>
      <c r="S53" s="1" t="str">
        <f>VLOOKUP(S51,Qry_Rpt_Section_J!$C$2:'Qry_Rpt_Section_J'!$J$1539,7,FALSE)</f>
        <v/>
      </c>
      <c r="T53" s="1" t="str">
        <f>VLOOKUP(T51,Qry_Rpt_Section_J!$C$2:'Qry_Rpt_Section_J'!$J$1539,7,FALSE)</f>
        <v/>
      </c>
      <c r="U53" s="1" t="str">
        <f>VLOOKUP(U51,Qry_Rpt_Section_J!$C$2:'Qry_Rpt_Section_J'!$J$1539,7,FALSE)</f>
        <v/>
      </c>
      <c r="V53" s="1" t="str">
        <f>VLOOKUP(V51,Qry_Rpt_Section_J!$C$2:'Qry_Rpt_Section_J'!$J$1539,7,FALSE)</f>
        <v/>
      </c>
      <c r="W53" s="1" t="str">
        <f>VLOOKUP(W51,Qry_Rpt_Section_J!$C$2:'Qry_Rpt_Section_J'!$J$1539,7,FALSE)</f>
        <v/>
      </c>
      <c r="X53" s="1" t="str">
        <f>VLOOKUP(X51,Qry_Rpt_Section_J!$C$2:'Qry_Rpt_Section_J'!$J$1539,7,FALSE)</f>
        <v/>
      </c>
      <c r="Y53" s="1" t="str">
        <f>VLOOKUP(Y51,Qry_Rpt_Section_J!$C$2:'Qry_Rpt_Section_J'!$J$1539,7,FALSE)</f>
        <v/>
      </c>
      <c r="Z53" s="1" t="str">
        <f>VLOOKUP(Z51,Qry_Rpt_Section_J!$C$2:'Qry_Rpt_Section_J'!$J$1539,7,FALSE)</f>
        <v/>
      </c>
      <c r="AA53" s="1" t="str">
        <f>VLOOKUP(AA51,Qry_Rpt_Section_J!$C$2:'Qry_Rpt_Section_J'!$J$1539,7,FALSE)</f>
        <v>Akins</v>
      </c>
      <c r="AC53" s="33"/>
    </row>
    <row r="54" spans="1:29" x14ac:dyDescent="0.2">
      <c r="A54" s="2" t="s">
        <v>22</v>
      </c>
      <c r="B54" s="1" t="str">
        <f>VLOOKUP(B51,Qry_Rpt_Section_J!$C$2:'Qry_Rpt_Section_J'!$J$1539,8,FALSE)</f>
        <v/>
      </c>
      <c r="C54" s="1" t="str">
        <f>VLOOKUP(C51,Qry_Rpt_Section_J!$C$2:'Qry_Rpt_Section_J'!$J$1539,8,FALSE)</f>
        <v/>
      </c>
      <c r="D54" s="1" t="str">
        <f>VLOOKUP(D51,Qry_Rpt_Section_J!$C$2:'Qry_Rpt_Section_J'!$J$1539,8,FALSE)</f>
        <v/>
      </c>
      <c r="E54" s="1" t="str">
        <f>VLOOKUP(E51,Qry_Rpt_Section_J!$C$2:'Qry_Rpt_Section_J'!$J$1539,8,FALSE)</f>
        <v/>
      </c>
      <c r="F54" s="1" t="str">
        <f>VLOOKUP(F51,Qry_Rpt_Section_J!$C$2:'Qry_Rpt_Section_J'!$J$1539,8,FALSE)</f>
        <v/>
      </c>
      <c r="G54" s="1" t="str">
        <f>VLOOKUP(G51,Qry_Rpt_Section_J!$C$2:'Qry_Rpt_Section_J'!$J$1539,8,FALSE)</f>
        <v/>
      </c>
      <c r="H54" s="1" t="str">
        <f>VLOOKUP(H51,Qry_Rpt_Section_J!$C$2:'Qry_Rpt_Section_J'!$J$1539,8,FALSE)</f>
        <v/>
      </c>
      <c r="I54" s="1" t="str">
        <f>VLOOKUP(I51,Qry_Rpt_Section_J!$C$2:'Qry_Rpt_Section_J'!$J$1539,8,FALSE)</f>
        <v/>
      </c>
      <c r="J54" s="1" t="str">
        <f>VLOOKUP(J51,Qry_Rpt_Section_J!$C$2:'Qry_Rpt_Section_J'!$J$1539,8,FALSE)</f>
        <v/>
      </c>
      <c r="K54" s="1" t="str">
        <f>VLOOKUP(K51,Qry_Rpt_Section_J!$C$2:'Qry_Rpt_Section_J'!$J$1539,8,FALSE)</f>
        <v/>
      </c>
      <c r="L54" s="1" t="str">
        <f>VLOOKUP(L51,Qry_Rpt_Section_J!$C$2:'Qry_Rpt_Section_J'!$J$1539,8,FALSE)</f>
        <v/>
      </c>
      <c r="M54" s="1" t="str">
        <f>VLOOKUP(M51,Qry_Rpt_Section_J!$C$2:'Qry_Rpt_Section_J'!$J$1539,8,FALSE)</f>
        <v/>
      </c>
      <c r="N54" s="1" t="str">
        <f>VLOOKUP(N51,Qry_Rpt_Section_J!$C$2:'Qry_Rpt_Section_J'!$J$1539,8,FALSE)</f>
        <v/>
      </c>
      <c r="O54" s="1" t="str">
        <f>VLOOKUP(O51,Qry_Rpt_Section_J!$C$2:'Qry_Rpt_Section_J'!$J$1539,8,FALSE)</f>
        <v/>
      </c>
      <c r="P54" s="1" t="str">
        <f>VLOOKUP(P51,Qry_Rpt_Section_J!$C$2:'Qry_Rpt_Section_J'!$J$1539,8,FALSE)</f>
        <v/>
      </c>
      <c r="Q54" s="1" t="str">
        <f>VLOOKUP(Q51,Qry_Rpt_Section_J!$C$2:'Qry_Rpt_Section_J'!$J$1539,8,FALSE)</f>
        <v/>
      </c>
      <c r="R54" s="1" t="str">
        <f>VLOOKUP(R51,Qry_Rpt_Section_J!$C$2:'Qry_Rpt_Section_J'!$J$1539,8,FALSE)</f>
        <v/>
      </c>
      <c r="S54" s="1" t="str">
        <f>VLOOKUP(S51,Qry_Rpt_Section_J!$C$2:'Qry_Rpt_Section_J'!$J$1539,8,FALSE)</f>
        <v/>
      </c>
      <c r="T54" s="1" t="str">
        <f>VLOOKUP(T51,Qry_Rpt_Section_J!$C$2:'Qry_Rpt_Section_J'!$J$1539,8,FALSE)</f>
        <v/>
      </c>
      <c r="U54" s="1" t="str">
        <f>VLOOKUP(U51,Qry_Rpt_Section_J!$C$2:'Qry_Rpt_Section_J'!$J$1539,8,FALSE)</f>
        <v/>
      </c>
      <c r="V54" s="1" t="str">
        <f>VLOOKUP(V51,Qry_Rpt_Section_J!$C$2:'Qry_Rpt_Section_J'!$J$1539,8,FALSE)</f>
        <v/>
      </c>
      <c r="W54" s="1" t="str">
        <f>VLOOKUP(W51,Qry_Rpt_Section_J!$C$2:'Qry_Rpt_Section_J'!$J$1539,8,FALSE)</f>
        <v/>
      </c>
      <c r="X54" s="1" t="str">
        <f>VLOOKUP(X51,Qry_Rpt_Section_J!$C$2:'Qry_Rpt_Section_J'!$J$1539,8,FALSE)</f>
        <v/>
      </c>
      <c r="Y54" s="1" t="str">
        <f>VLOOKUP(Y51,Qry_Rpt_Section_J!$C$2:'Qry_Rpt_Section_J'!$J$1539,8,FALSE)</f>
        <v/>
      </c>
      <c r="Z54" s="1" t="str">
        <f>VLOOKUP(Z51,Qry_Rpt_Section_J!$C$2:'Qry_Rpt_Section_J'!$J$1539,8,FALSE)</f>
        <v/>
      </c>
      <c r="AA54" s="1" t="str">
        <f>VLOOKUP(AA51,Qry_Rpt_Section_J!$C$2:'Qry_Rpt_Section_J'!$J$1539,8,FALSE)</f>
        <v>Bernard</v>
      </c>
      <c r="AC54" s="33"/>
    </row>
    <row r="55" spans="1:29" s="6" customFormat="1" ht="15.75" x14ac:dyDescent="0.25">
      <c r="A55" s="4" t="s">
        <v>1</v>
      </c>
      <c r="B55" s="87">
        <f>VLOOKUP(B51,Qry_Rpt_Section_J!$C$2:'Qry_Rpt_Section_J'!$J$1539,2,FALSE)</f>
        <v>7</v>
      </c>
      <c r="C55" s="87">
        <f>VLOOKUP(C51,Qry_Rpt_Section_J!$C$2:'Qry_Rpt_Section_J'!$J$1539,2,FALSE)</f>
        <v>7</v>
      </c>
      <c r="D55" s="87">
        <f>VLOOKUP(D51,Qry_Rpt_Section_J!$C$2:'Qry_Rpt_Section_J'!$J$1539,2,FALSE)</f>
        <v>7</v>
      </c>
      <c r="E55" s="87">
        <f>VLOOKUP(E51,Qry_Rpt_Section_J!$C$2:'Qry_Rpt_Section_J'!$J$1539,2,FALSE)</f>
        <v>7</v>
      </c>
      <c r="F55" s="87">
        <f>VLOOKUP(F51,Qry_Rpt_Section_J!$C$2:'Qry_Rpt_Section_J'!$J$1539,2,FALSE)</f>
        <v>7</v>
      </c>
      <c r="G55" s="87">
        <f>VLOOKUP(G51,Qry_Rpt_Section_J!$C$2:'Qry_Rpt_Section_J'!$J$1539,2,FALSE)</f>
        <v>7</v>
      </c>
      <c r="H55" s="87">
        <f>VLOOKUP(H51,Qry_Rpt_Section_J!$C$2:'Qry_Rpt_Section_J'!$J$1539,2,FALSE)</f>
        <v>7</v>
      </c>
      <c r="I55" s="87">
        <f>VLOOKUP(I51,Qry_Rpt_Section_J!$C$2:'Qry_Rpt_Section_J'!$J$1539,2,FALSE)</f>
        <v>7</v>
      </c>
      <c r="J55" s="87">
        <f>VLOOKUP(J51,Qry_Rpt_Section_J!$C$2:'Qry_Rpt_Section_J'!$J$1539,2,FALSE)</f>
        <v>7</v>
      </c>
      <c r="K55" s="87">
        <f>VLOOKUP(K51,Qry_Rpt_Section_J!$C$2:'Qry_Rpt_Section_J'!$J$1539,2,FALSE)</f>
        <v>7</v>
      </c>
      <c r="L55" s="87">
        <f>VLOOKUP(L51,Qry_Rpt_Section_J!$C$2:'Qry_Rpt_Section_J'!$J$1539,2,FALSE)</f>
        <v>7</v>
      </c>
      <c r="M55" s="87">
        <f>VLOOKUP(M51,Qry_Rpt_Section_J!$C$2:'Qry_Rpt_Section_J'!$J$1539,2,FALSE)</f>
        <v>7</v>
      </c>
      <c r="N55" s="87">
        <f>VLOOKUP(N51,Qry_Rpt_Section_J!$C$2:'Qry_Rpt_Section_J'!$J$1539,2,FALSE)</f>
        <v>7</v>
      </c>
      <c r="O55" s="87">
        <f>VLOOKUP(O51,Qry_Rpt_Section_J!$C$2:'Qry_Rpt_Section_J'!$J$1539,2,FALSE)</f>
        <v>7</v>
      </c>
      <c r="P55" s="87">
        <f>VLOOKUP(P51,Qry_Rpt_Section_J!$C$2:'Qry_Rpt_Section_J'!$J$1539,2,FALSE)</f>
        <v>7</v>
      </c>
      <c r="Q55" s="87">
        <f>VLOOKUP(Q51,Qry_Rpt_Section_J!$C$2:'Qry_Rpt_Section_J'!$J$1539,2,FALSE)</f>
        <v>7</v>
      </c>
      <c r="R55" s="87">
        <f>VLOOKUP(R51,Qry_Rpt_Section_J!$C$2:'Qry_Rpt_Section_J'!$J$1539,2,FALSE)</f>
        <v>7</v>
      </c>
      <c r="S55" s="87">
        <f>VLOOKUP(S51,Qry_Rpt_Section_J!$C$2:'Qry_Rpt_Section_J'!$J$1539,2,FALSE)</f>
        <v>7</v>
      </c>
      <c r="T55" s="87">
        <f>VLOOKUP(T51,Qry_Rpt_Section_J!$C$2:'Qry_Rpt_Section_J'!$J$1539,2,FALSE)</f>
        <v>7</v>
      </c>
      <c r="U55" s="87">
        <f>VLOOKUP(U51,Qry_Rpt_Section_J!$C$2:'Qry_Rpt_Section_J'!$J$1539,2,FALSE)</f>
        <v>7</v>
      </c>
      <c r="V55" s="87">
        <f>VLOOKUP(V51,Qry_Rpt_Section_J!$C$2:'Qry_Rpt_Section_J'!$J$1539,2,FALSE)</f>
        <v>7</v>
      </c>
      <c r="W55" s="87">
        <f>VLOOKUP(W51,Qry_Rpt_Section_J!$C$2:'Qry_Rpt_Section_J'!$J$1539,2,FALSE)</f>
        <v>7</v>
      </c>
      <c r="X55" s="87">
        <f>VLOOKUP(X51,Qry_Rpt_Section_J!$C$2:'Qry_Rpt_Section_J'!$J$1539,2,FALSE)</f>
        <v>7</v>
      </c>
      <c r="Y55" s="87">
        <f>VLOOKUP(Y51,Qry_Rpt_Section_J!$C$2:'Qry_Rpt_Section_J'!$J$1539,2,FALSE)</f>
        <v>7</v>
      </c>
      <c r="Z55" s="87">
        <f>VLOOKUP(Z51,Qry_Rpt_Section_J!$C$2:'Qry_Rpt_Section_J'!$J$1539,2,FALSE)</f>
        <v>7</v>
      </c>
      <c r="AA55" s="87">
        <f>VLOOKUP(AA51,Qry_Rpt_Section_J!$C$2:'Qry_Rpt_Section_J'!$J$1539,2,FALSE)</f>
        <v>7</v>
      </c>
      <c r="AC55" s="38"/>
    </row>
    <row r="56" spans="1:29" s="9" customFormat="1" x14ac:dyDescent="0.2">
      <c r="A56" s="7" t="s">
        <v>2</v>
      </c>
      <c r="B56" s="8">
        <f>VLOOKUP(B51,Qry_Rpt_Section_J!$C$2:'Qry_Rpt_Section_J'!$J$1539,3,FALSE)</f>
        <v>1</v>
      </c>
      <c r="C56" s="8">
        <f>VLOOKUP(C51,Qry_Rpt_Section_J!$C$2:'Qry_Rpt_Section_J'!$J$1539,3,FALSE)</f>
        <v>2</v>
      </c>
      <c r="D56" s="8">
        <f>VLOOKUP(D51,Qry_Rpt_Section_J!$C$2:'Qry_Rpt_Section_J'!$J$1539,3,FALSE)</f>
        <v>3</v>
      </c>
      <c r="E56" s="8">
        <f>VLOOKUP(E51,Qry_Rpt_Section_J!$C$2:'Qry_Rpt_Section_J'!$J$1539,3,FALSE)</f>
        <v>4</v>
      </c>
      <c r="F56" s="8">
        <f>VLOOKUP(F51,Qry_Rpt_Section_J!$C$2:'Qry_Rpt_Section_J'!$J$1539,3,FALSE)</f>
        <v>5</v>
      </c>
      <c r="G56" s="8">
        <f>VLOOKUP(G51,Qry_Rpt_Section_J!$C$2:'Qry_Rpt_Section_J'!$J$1539,3,FALSE)</f>
        <v>6</v>
      </c>
      <c r="H56" s="8">
        <f>VLOOKUP(H51,Qry_Rpt_Section_J!$C$2:'Qry_Rpt_Section_J'!$J$1539,3,FALSE)</f>
        <v>7</v>
      </c>
      <c r="I56" s="8">
        <f>VLOOKUP(I51,Qry_Rpt_Section_J!$C$2:'Qry_Rpt_Section_J'!$J$1539,3,FALSE)</f>
        <v>8</v>
      </c>
      <c r="J56" s="8">
        <f>VLOOKUP(J51,Qry_Rpt_Section_J!$C$2:'Qry_Rpt_Section_J'!$J$1539,3,FALSE)</f>
        <v>9</v>
      </c>
      <c r="K56" s="8">
        <f>VLOOKUP(K51,Qry_Rpt_Section_J!$C$2:'Qry_Rpt_Section_J'!$J$1539,3,FALSE)</f>
        <v>10</v>
      </c>
      <c r="L56" s="8">
        <f>VLOOKUP(L51,Qry_Rpt_Section_J!$C$2:'Qry_Rpt_Section_J'!$J$1539,3,FALSE)</f>
        <v>11</v>
      </c>
      <c r="M56" s="8">
        <f>VLOOKUP(M51,Qry_Rpt_Section_J!$C$2:'Qry_Rpt_Section_J'!$J$1539,3,FALSE)</f>
        <v>12</v>
      </c>
      <c r="N56" s="8">
        <f>VLOOKUP(N51,Qry_Rpt_Section_J!$C$2:'Qry_Rpt_Section_J'!$J$1539,3,FALSE)</f>
        <v>13</v>
      </c>
      <c r="O56" s="8">
        <f>VLOOKUP(O51,Qry_Rpt_Section_J!$C$2:'Qry_Rpt_Section_J'!$J$1539,3,FALSE)</f>
        <v>14</v>
      </c>
      <c r="P56" s="8">
        <f>VLOOKUP(P51,Qry_Rpt_Section_J!$C$2:'Qry_Rpt_Section_J'!$J$1539,3,FALSE)</f>
        <v>15</v>
      </c>
      <c r="Q56" s="8">
        <f>VLOOKUP(Q51,Qry_Rpt_Section_J!$C$2:'Qry_Rpt_Section_J'!$J$1539,3,FALSE)</f>
        <v>16</v>
      </c>
      <c r="R56" s="8">
        <f>VLOOKUP(R51,Qry_Rpt_Section_J!$C$2:'Qry_Rpt_Section_J'!$J$1539,3,FALSE)</f>
        <v>17</v>
      </c>
      <c r="S56" s="8">
        <f>VLOOKUP(S51,Qry_Rpt_Section_J!$C$2:'Qry_Rpt_Section_J'!$J$1539,3,FALSE)</f>
        <v>18</v>
      </c>
      <c r="T56" s="8">
        <f>VLOOKUP(T51,Qry_Rpt_Section_J!$C$2:'Qry_Rpt_Section_J'!$J$1539,3,FALSE)</f>
        <v>19</v>
      </c>
      <c r="U56" s="8">
        <f>VLOOKUP(U51,Qry_Rpt_Section_J!$C$2:'Qry_Rpt_Section_J'!$J$1539,3,FALSE)</f>
        <v>20</v>
      </c>
      <c r="V56" s="8">
        <f>VLOOKUP(V51,Qry_Rpt_Section_J!$C$2:'Qry_Rpt_Section_J'!$J$1539,3,FALSE)</f>
        <v>21</v>
      </c>
      <c r="W56" s="8">
        <f>VLOOKUP(W51,Qry_Rpt_Section_J!$C$2:'Qry_Rpt_Section_J'!$J$1539,3,FALSE)</f>
        <v>22</v>
      </c>
      <c r="X56" s="8">
        <f>VLOOKUP(X51,Qry_Rpt_Section_J!$C$2:'Qry_Rpt_Section_J'!$J$1539,3,FALSE)</f>
        <v>23</v>
      </c>
      <c r="Y56" s="8">
        <f>VLOOKUP(Y51,Qry_Rpt_Section_J!$C$2:'Qry_Rpt_Section_J'!$J$1539,3,FALSE)</f>
        <v>24</v>
      </c>
      <c r="Z56" s="8">
        <f>VLOOKUP(Z51,Qry_Rpt_Section_J!$C$2:'Qry_Rpt_Section_J'!$J$1539,3,FALSE)</f>
        <v>25</v>
      </c>
      <c r="AA56" s="8">
        <f>VLOOKUP(AA51,Qry_Rpt_Section_J!$C$2:'Qry_Rpt_Section_J'!$J$1539,3,FALSE)</f>
        <v>26</v>
      </c>
      <c r="AC56" s="39"/>
    </row>
    <row r="57" spans="1:29" x14ac:dyDescent="0.2">
      <c r="A57" s="2" t="s">
        <v>12</v>
      </c>
      <c r="B57" s="3" t="str">
        <f>VLOOKUP(B51,Qry_Rpt_Section_J!$C$2:'Qry_Rpt_Section_J'!$T$1539,5,FALSE)</f>
        <v/>
      </c>
      <c r="C57" s="3" t="str">
        <f>VLOOKUP(C51,Qry_Rpt_Section_J!$C$2:'Qry_Rpt_Section_J'!$T$1539,5,FALSE)</f>
        <v/>
      </c>
      <c r="D57" s="3" t="str">
        <f>VLOOKUP(D51,Qry_Rpt_Section_J!$C$2:'Qry_Rpt_Section_J'!$T$1539,5,FALSE)</f>
        <v/>
      </c>
      <c r="E57" s="3" t="str">
        <f>VLOOKUP(E51,Qry_Rpt_Section_J!$C$2:'Qry_Rpt_Section_J'!$T$1539,5,FALSE)</f>
        <v/>
      </c>
      <c r="F57" s="3" t="str">
        <f>VLOOKUP(F51,Qry_Rpt_Section_J!$C$2:'Qry_Rpt_Section_J'!$T$1539,5,FALSE)</f>
        <v/>
      </c>
      <c r="G57" s="3" t="str">
        <f>VLOOKUP(G51,Qry_Rpt_Section_J!$C$2:'Qry_Rpt_Section_J'!$T$1539,5,FALSE)</f>
        <v/>
      </c>
      <c r="H57" s="3" t="str">
        <f>VLOOKUP(H51,Qry_Rpt_Section_J!$C$2:'Qry_Rpt_Section_J'!$T$1539,5,FALSE)</f>
        <v/>
      </c>
      <c r="I57" s="3" t="str">
        <f>VLOOKUP(I51,Qry_Rpt_Section_J!$C$2:'Qry_Rpt_Section_J'!$T$1539,5,FALSE)</f>
        <v/>
      </c>
      <c r="J57" s="3" t="str">
        <f>VLOOKUP(J51,Qry_Rpt_Section_J!$C$2:'Qry_Rpt_Section_J'!$T$1539,5,FALSE)</f>
        <v/>
      </c>
      <c r="K57" s="3" t="str">
        <f>VLOOKUP(K51,Qry_Rpt_Section_J!$C$2:'Qry_Rpt_Section_J'!$T$1539,5,FALSE)</f>
        <v/>
      </c>
      <c r="L57" s="3" t="str">
        <f>VLOOKUP(L51,Qry_Rpt_Section_J!$C$2:'Qry_Rpt_Section_J'!$T$1539,5,FALSE)</f>
        <v/>
      </c>
      <c r="M57" s="3" t="str">
        <f>VLOOKUP(M51,Qry_Rpt_Section_J!$C$2:'Qry_Rpt_Section_J'!$T$1539,5,FALSE)</f>
        <v/>
      </c>
      <c r="N57" s="3" t="str">
        <f>VLOOKUP(N51,Qry_Rpt_Section_J!$C$2:'Qry_Rpt_Section_J'!$T$1539,5,FALSE)</f>
        <v/>
      </c>
      <c r="O57" s="3" t="str">
        <f>VLOOKUP(O51,Qry_Rpt_Section_J!$C$2:'Qry_Rpt_Section_J'!$T$1539,5,FALSE)</f>
        <v/>
      </c>
      <c r="P57" s="3" t="str">
        <f>VLOOKUP(P51,Qry_Rpt_Section_J!$C$2:'Qry_Rpt_Section_J'!$T$1539,5,FALSE)</f>
        <v/>
      </c>
      <c r="Q57" s="3" t="str">
        <f>VLOOKUP(Q51,Qry_Rpt_Section_J!$C$2:'Qry_Rpt_Section_J'!$T$1539,5,FALSE)</f>
        <v/>
      </c>
      <c r="R57" s="3" t="str">
        <f>VLOOKUP(R51,Qry_Rpt_Section_J!$C$2:'Qry_Rpt_Section_J'!$T$1539,5,FALSE)</f>
        <v/>
      </c>
      <c r="S57" s="3" t="str">
        <f>VLOOKUP(S51,Qry_Rpt_Section_J!$C$2:'Qry_Rpt_Section_J'!$T$1539,5,FALSE)</f>
        <v/>
      </c>
      <c r="T57" s="3" t="str">
        <f>VLOOKUP(T51,Qry_Rpt_Section_J!$C$2:'Qry_Rpt_Section_J'!$T$1539,5,FALSE)</f>
        <v/>
      </c>
      <c r="U57" s="3" t="str">
        <f>VLOOKUP(U51,Qry_Rpt_Section_J!$C$2:'Qry_Rpt_Section_J'!$T$1539,5,FALSE)</f>
        <v/>
      </c>
      <c r="V57" s="3" t="str">
        <f>VLOOKUP(V51,Qry_Rpt_Section_J!$C$2:'Qry_Rpt_Section_J'!$T$1539,5,FALSE)</f>
        <v/>
      </c>
      <c r="W57" s="3" t="str">
        <f>VLOOKUP(W51,Qry_Rpt_Section_J!$C$2:'Qry_Rpt_Section_J'!$T$1539,5,FALSE)</f>
        <v/>
      </c>
      <c r="X57" s="3" t="str">
        <f>VLOOKUP(X51,Qry_Rpt_Section_J!$C$2:'Qry_Rpt_Section_J'!$T$1539,5,FALSE)</f>
        <v/>
      </c>
      <c r="Y57" s="3" t="str">
        <f>VLOOKUP(Y51,Qry_Rpt_Section_J!$C$2:'Qry_Rpt_Section_J'!$T$1539,5,FALSE)</f>
        <v/>
      </c>
      <c r="Z57" s="3" t="str">
        <f>VLOOKUP(Z51,Qry_Rpt_Section_J!$C$2:'Qry_Rpt_Section_J'!$T$1539,5,FALSE)</f>
        <v/>
      </c>
      <c r="AA57" s="3" t="str">
        <f>VLOOKUP(AA51,Qry_Rpt_Section_J!$C$2:'Qry_Rpt_Section_J'!$T$1539,5,FALSE)</f>
        <v>X</v>
      </c>
      <c r="AB57" s="21"/>
      <c r="AC57" s="33"/>
    </row>
    <row r="58" spans="1:29" x14ac:dyDescent="0.2">
      <c r="A58" s="31" t="s">
        <v>5</v>
      </c>
      <c r="B58" s="3" t="str">
        <f>VLOOKUP(B51,Qry_Rpt_Section_J!$C$2:'Qry_Rpt_Section_J'!$T$1539,18,FALSE)</f>
        <v/>
      </c>
      <c r="C58" s="3" t="str">
        <f>VLOOKUP(C51,Qry_Rpt_Section_J!$C$2:'Qry_Rpt_Section_J'!$T$1539,18,FALSE)</f>
        <v/>
      </c>
      <c r="D58" s="3" t="str">
        <f>VLOOKUP(D51,Qry_Rpt_Section_J!$C$2:'Qry_Rpt_Section_J'!$T$1539,18,FALSE)</f>
        <v/>
      </c>
      <c r="E58" s="3" t="str">
        <f>VLOOKUP(E51,Qry_Rpt_Section_J!$C$2:'Qry_Rpt_Section_J'!$T$1539,18,FALSE)</f>
        <v/>
      </c>
      <c r="F58" s="3" t="str">
        <f>VLOOKUP(F51,Qry_Rpt_Section_J!$C$2:'Qry_Rpt_Section_J'!$T$1539,18,FALSE)</f>
        <v/>
      </c>
      <c r="G58" s="3" t="str">
        <f>VLOOKUP(G51,Qry_Rpt_Section_J!$C$2:'Qry_Rpt_Section_J'!$T$1539,18,FALSE)</f>
        <v/>
      </c>
      <c r="H58" s="3" t="str">
        <f>VLOOKUP(H51,Qry_Rpt_Section_J!$C$2:'Qry_Rpt_Section_J'!$T$1539,18,FALSE)</f>
        <v/>
      </c>
      <c r="I58" s="3" t="str">
        <f>VLOOKUP(I51,Qry_Rpt_Section_J!$C$2:'Qry_Rpt_Section_J'!$T$1539,18,FALSE)</f>
        <v/>
      </c>
      <c r="J58" s="3" t="str">
        <f>VLOOKUP(J51,Qry_Rpt_Section_J!$C$2:'Qry_Rpt_Section_J'!$T$1539,18,FALSE)</f>
        <v/>
      </c>
      <c r="K58" s="3" t="str">
        <f>VLOOKUP(K51,Qry_Rpt_Section_J!$C$2:'Qry_Rpt_Section_J'!$T$1539,18,FALSE)</f>
        <v/>
      </c>
      <c r="L58" s="3" t="str">
        <f>VLOOKUP(L51,Qry_Rpt_Section_J!$C$2:'Qry_Rpt_Section_J'!$T$1539,18,FALSE)</f>
        <v/>
      </c>
      <c r="M58" s="3" t="str">
        <f>VLOOKUP(M51,Qry_Rpt_Section_J!$C$2:'Qry_Rpt_Section_J'!$T$1539,18,FALSE)</f>
        <v/>
      </c>
      <c r="N58" s="3" t="str">
        <f>VLOOKUP(N51,Qry_Rpt_Section_J!$C$2:'Qry_Rpt_Section_J'!$T$1539,18,FALSE)</f>
        <v/>
      </c>
      <c r="O58" s="3" t="str">
        <f>VLOOKUP(O51,Qry_Rpt_Section_J!$C$2:'Qry_Rpt_Section_J'!$T$1539,18,FALSE)</f>
        <v/>
      </c>
      <c r="P58" s="3" t="str">
        <f>VLOOKUP(P51,Qry_Rpt_Section_J!$C$2:'Qry_Rpt_Section_J'!$T$1539,18,FALSE)</f>
        <v/>
      </c>
      <c r="Q58" s="3" t="str">
        <f>VLOOKUP(Q51,Qry_Rpt_Section_J!$C$2:'Qry_Rpt_Section_J'!$T$1539,18,FALSE)</f>
        <v/>
      </c>
      <c r="R58" s="3" t="str">
        <f>VLOOKUP(R51,Qry_Rpt_Section_J!$C$2:'Qry_Rpt_Section_J'!$T$1539,18,FALSE)</f>
        <v/>
      </c>
      <c r="S58" s="3" t="str">
        <f>VLOOKUP(S51,Qry_Rpt_Section_J!$C$2:'Qry_Rpt_Section_J'!$T$1539,18,FALSE)</f>
        <v/>
      </c>
      <c r="T58" s="3" t="str">
        <f>VLOOKUP(T51,Qry_Rpt_Section_J!$C$2:'Qry_Rpt_Section_J'!$T$1539,18,FALSE)</f>
        <v/>
      </c>
      <c r="U58" s="3" t="str">
        <f>VLOOKUP(U51,Qry_Rpt_Section_J!$C$2:'Qry_Rpt_Section_J'!$T$1539,18,FALSE)</f>
        <v/>
      </c>
      <c r="V58" s="3" t="str">
        <f>VLOOKUP(V51,Qry_Rpt_Section_J!$C$2:'Qry_Rpt_Section_J'!$T$1539,18,FALSE)</f>
        <v/>
      </c>
      <c r="W58" s="3" t="str">
        <f>VLOOKUP(W51,Qry_Rpt_Section_J!$C$2:'Qry_Rpt_Section_J'!$T$1539,18,FALSE)</f>
        <v/>
      </c>
      <c r="X58" s="3" t="str">
        <f>VLOOKUP(X51,Qry_Rpt_Section_J!$C$2:'Qry_Rpt_Section_J'!$T$1539,18,FALSE)</f>
        <v/>
      </c>
      <c r="Y58" s="3" t="str">
        <f>VLOOKUP(Y51,Qry_Rpt_Section_J!$C$2:'Qry_Rpt_Section_J'!$T$1539,18,FALSE)</f>
        <v/>
      </c>
      <c r="Z58" s="3" t="str">
        <f>VLOOKUP(Z51,Qry_Rpt_Section_J!$C$2:'Qry_Rpt_Section_J'!$T$1539,18,FALSE)</f>
        <v/>
      </c>
      <c r="AA58" s="3" t="str">
        <f>VLOOKUP(AA51,Qry_Rpt_Section_J!$C$2:'Qry_Rpt_Section_J'!$T$1539,18,FALSE)</f>
        <v>X</v>
      </c>
      <c r="AB58" s="21"/>
      <c r="AC58" s="39"/>
    </row>
    <row r="59" spans="1:29" x14ac:dyDescent="0.2">
      <c r="A59" s="64" t="s">
        <v>3</v>
      </c>
      <c r="B59" s="65">
        <v>8001</v>
      </c>
      <c r="C59" s="65">
        <v>8002</v>
      </c>
      <c r="D59" s="65">
        <v>8003</v>
      </c>
      <c r="E59" s="65">
        <v>8004</v>
      </c>
      <c r="F59" s="65">
        <v>8005</v>
      </c>
      <c r="G59" s="65">
        <v>8006</v>
      </c>
      <c r="H59" s="65">
        <v>8007</v>
      </c>
      <c r="I59" s="65">
        <v>8008</v>
      </c>
      <c r="J59" s="65">
        <v>8009</v>
      </c>
      <c r="K59" s="65">
        <v>8010</v>
      </c>
      <c r="L59" s="65">
        <v>8011</v>
      </c>
      <c r="M59" s="65">
        <v>8012</v>
      </c>
      <c r="N59" s="65">
        <v>8013</v>
      </c>
      <c r="O59" s="65">
        <v>8014</v>
      </c>
      <c r="P59" s="65">
        <v>8015</v>
      </c>
      <c r="Q59" s="65">
        <v>8016</v>
      </c>
      <c r="R59" s="65">
        <v>8017</v>
      </c>
      <c r="S59" s="65">
        <v>8018</v>
      </c>
      <c r="T59" s="65">
        <v>8019</v>
      </c>
      <c r="U59" s="65">
        <v>8020</v>
      </c>
      <c r="V59" s="65">
        <v>8021</v>
      </c>
      <c r="W59" s="65">
        <v>8022</v>
      </c>
      <c r="X59" s="65">
        <v>8023</v>
      </c>
      <c r="Y59" s="65">
        <v>8024</v>
      </c>
      <c r="Z59" s="65">
        <v>8025</v>
      </c>
      <c r="AA59" s="65">
        <v>8026</v>
      </c>
      <c r="AB59" s="49"/>
      <c r="AC59" s="33"/>
    </row>
    <row r="60" spans="1:29" x14ac:dyDescent="0.2">
      <c r="A60" s="31" t="s">
        <v>5</v>
      </c>
      <c r="B60" s="3" t="str">
        <f>VLOOKUP(B59,Qry_Rpt_Section_J!$C$2:'Qry_Rpt_Section_J'!$T$1539,18,FALSE)</f>
        <v/>
      </c>
      <c r="C60" s="3" t="str">
        <f>VLOOKUP(C59,Qry_Rpt_Section_J!$C$2:'Qry_Rpt_Section_J'!$T$1539,18,FALSE)</f>
        <v/>
      </c>
      <c r="D60" s="3" t="str">
        <f>VLOOKUP(D59,Qry_Rpt_Section_J!$C$2:'Qry_Rpt_Section_J'!$T$1539,18,FALSE)</f>
        <v/>
      </c>
      <c r="E60" s="3" t="str">
        <f>VLOOKUP(E59,Qry_Rpt_Section_J!$C$2:'Qry_Rpt_Section_J'!$T$1539,18,FALSE)</f>
        <v/>
      </c>
      <c r="F60" s="3" t="str">
        <f>VLOOKUP(F59,Qry_Rpt_Section_J!$C$2:'Qry_Rpt_Section_J'!$T$1539,18,FALSE)</f>
        <v/>
      </c>
      <c r="G60" s="3" t="str">
        <f>VLOOKUP(G59,Qry_Rpt_Section_J!$C$2:'Qry_Rpt_Section_J'!$T$1539,18,FALSE)</f>
        <v/>
      </c>
      <c r="H60" s="3" t="str">
        <f>VLOOKUP(H59,Qry_Rpt_Section_J!$C$2:'Qry_Rpt_Section_J'!$T$1539,18,FALSE)</f>
        <v/>
      </c>
      <c r="I60" s="3" t="str">
        <f>VLOOKUP(I59,Qry_Rpt_Section_J!$C$2:'Qry_Rpt_Section_J'!$T$1539,18,FALSE)</f>
        <v/>
      </c>
      <c r="J60" s="3" t="str">
        <f>VLOOKUP(J59,Qry_Rpt_Section_J!$C$2:'Qry_Rpt_Section_J'!$T$1539,18,FALSE)</f>
        <v/>
      </c>
      <c r="K60" s="3" t="str">
        <f>VLOOKUP(K59,Qry_Rpt_Section_J!$C$2:'Qry_Rpt_Section_J'!$T$1539,18,FALSE)</f>
        <v/>
      </c>
      <c r="L60" s="3" t="str">
        <f>VLOOKUP(L59,Qry_Rpt_Section_J!$C$2:'Qry_Rpt_Section_J'!$T$1539,18,FALSE)</f>
        <v/>
      </c>
      <c r="M60" s="3" t="str">
        <f>VLOOKUP(M59,Qry_Rpt_Section_J!$C$2:'Qry_Rpt_Section_J'!$T$1539,18,FALSE)</f>
        <v/>
      </c>
      <c r="N60" s="3" t="str">
        <f>VLOOKUP(N59,Qry_Rpt_Section_J!$C$2:'Qry_Rpt_Section_J'!$T$1539,18,FALSE)</f>
        <v/>
      </c>
      <c r="O60" s="3" t="str">
        <f>VLOOKUP(O59,Qry_Rpt_Section_J!$C$2:'Qry_Rpt_Section_J'!$T$1539,18,FALSE)</f>
        <v/>
      </c>
      <c r="P60" s="3" t="str">
        <f>VLOOKUP(P59,Qry_Rpt_Section_J!$C$2:'Qry_Rpt_Section_J'!$T$1539,18,FALSE)</f>
        <v/>
      </c>
      <c r="Q60" s="3" t="str">
        <f>VLOOKUP(Q59,Qry_Rpt_Section_J!$C$2:'Qry_Rpt_Section_J'!$T$1539,18,FALSE)</f>
        <v/>
      </c>
      <c r="R60" s="3" t="str">
        <f>VLOOKUP(R59,Qry_Rpt_Section_J!$C$2:'Qry_Rpt_Section_J'!$T$1539,18,FALSE)</f>
        <v/>
      </c>
      <c r="S60" s="3" t="str">
        <f>VLOOKUP(S59,Qry_Rpt_Section_J!$C$2:'Qry_Rpt_Section_J'!$T$1539,18,FALSE)</f>
        <v/>
      </c>
      <c r="T60" s="3" t="str">
        <f>VLOOKUP(T59,Qry_Rpt_Section_J!$C$2:'Qry_Rpt_Section_J'!$T$1539,18,FALSE)</f>
        <v/>
      </c>
      <c r="U60" s="3" t="str">
        <f>VLOOKUP(U59,Qry_Rpt_Section_J!$C$2:'Qry_Rpt_Section_J'!$T$1539,18,FALSE)</f>
        <v/>
      </c>
      <c r="V60" s="3" t="str">
        <f>VLOOKUP(V59,Qry_Rpt_Section_J!$C$2:'Qry_Rpt_Section_J'!$T$1539,18,FALSE)</f>
        <v/>
      </c>
      <c r="W60" s="3" t="str">
        <f>VLOOKUP(W59,Qry_Rpt_Section_J!$C$2:'Qry_Rpt_Section_J'!$T$1539,18,FALSE)</f>
        <v/>
      </c>
      <c r="X60" s="3" t="str">
        <f>VLOOKUP(X59,Qry_Rpt_Section_J!$C$2:'Qry_Rpt_Section_J'!$T$1539,18,FALSE)</f>
        <v/>
      </c>
      <c r="Y60" s="3" t="str">
        <f>VLOOKUP(Y59,Qry_Rpt_Section_J!$C$2:'Qry_Rpt_Section_J'!$T$1539,18,FALSE)</f>
        <v/>
      </c>
      <c r="Z60" s="3" t="str">
        <f>VLOOKUP(Z59,Qry_Rpt_Section_J!$C$2:'Qry_Rpt_Section_J'!$T$1539,18,FALSE)</f>
        <v/>
      </c>
      <c r="AA60" s="3" t="str">
        <f>VLOOKUP(AA59,Qry_Rpt_Section_J!$C$2:'Qry_Rpt_Section_J'!$T$1539,18,FALSE)</f>
        <v/>
      </c>
      <c r="AB60" s="21"/>
      <c r="AC60" s="33"/>
    </row>
    <row r="61" spans="1:29" x14ac:dyDescent="0.2">
      <c r="A61" s="2" t="s">
        <v>21</v>
      </c>
      <c r="B61" s="1" t="str">
        <f>VLOOKUP(B59,Qry_Rpt_Section_J!$C$2:'Qry_Rpt_Section_J'!$J$1539,7,FALSE)</f>
        <v/>
      </c>
      <c r="C61" s="1" t="str">
        <f>VLOOKUP(C59,Qry_Rpt_Section_J!$C$2:'Qry_Rpt_Section_J'!$J$1539,7,FALSE)</f>
        <v/>
      </c>
      <c r="D61" s="1" t="str">
        <f>VLOOKUP(D59,Qry_Rpt_Section_J!$C$2:'Qry_Rpt_Section_J'!$J$1539,7,FALSE)</f>
        <v/>
      </c>
      <c r="E61" s="1" t="str">
        <f>VLOOKUP(E59,Qry_Rpt_Section_J!$C$2:'Qry_Rpt_Section_J'!$J$1539,7,FALSE)</f>
        <v/>
      </c>
      <c r="F61" s="1" t="str">
        <f>VLOOKUP(F59,Qry_Rpt_Section_J!$C$2:'Qry_Rpt_Section_J'!$J$1539,7,FALSE)</f>
        <v/>
      </c>
      <c r="G61" s="1" t="str">
        <f>VLOOKUP(G59,Qry_Rpt_Section_J!$C$2:'Qry_Rpt_Section_J'!$J$1539,7,FALSE)</f>
        <v/>
      </c>
      <c r="H61" s="1" t="str">
        <f>VLOOKUP(H59,Qry_Rpt_Section_J!$C$2:'Qry_Rpt_Section_J'!$J$1539,7,FALSE)</f>
        <v/>
      </c>
      <c r="I61" s="1" t="str">
        <f>VLOOKUP(I59,Qry_Rpt_Section_J!$C$2:'Qry_Rpt_Section_J'!$J$1539,7,FALSE)</f>
        <v/>
      </c>
      <c r="J61" s="1" t="str">
        <f>VLOOKUP(J59,Qry_Rpt_Section_J!$C$2:'Qry_Rpt_Section_J'!$J$1539,7,FALSE)</f>
        <v/>
      </c>
      <c r="K61" s="1" t="str">
        <f>VLOOKUP(K59,Qry_Rpt_Section_J!$C$2:'Qry_Rpt_Section_J'!$J$1539,7,FALSE)</f>
        <v/>
      </c>
      <c r="L61" s="1" t="str">
        <f>VLOOKUP(L59,Qry_Rpt_Section_J!$C$2:'Qry_Rpt_Section_J'!$J$1539,7,FALSE)</f>
        <v/>
      </c>
      <c r="M61" s="1" t="str">
        <f>VLOOKUP(M59,Qry_Rpt_Section_J!$C$2:'Qry_Rpt_Section_J'!$J$1539,7,FALSE)</f>
        <v/>
      </c>
      <c r="N61" s="1" t="str">
        <f>VLOOKUP(N59,Qry_Rpt_Section_J!$C$2:'Qry_Rpt_Section_J'!$J$1539,7,FALSE)</f>
        <v/>
      </c>
      <c r="O61" s="1" t="str">
        <f>VLOOKUP(O59,Qry_Rpt_Section_J!$C$2:'Qry_Rpt_Section_J'!$J$1539,7,FALSE)</f>
        <v/>
      </c>
      <c r="P61" s="1" t="str">
        <f>VLOOKUP(P59,Qry_Rpt_Section_J!$C$2:'Qry_Rpt_Section_J'!$J$1539,7,FALSE)</f>
        <v/>
      </c>
      <c r="Q61" s="1" t="str">
        <f>VLOOKUP(Q59,Qry_Rpt_Section_J!$C$2:'Qry_Rpt_Section_J'!$J$1539,7,FALSE)</f>
        <v/>
      </c>
      <c r="R61" s="1" t="str">
        <f>VLOOKUP(R59,Qry_Rpt_Section_J!$C$2:'Qry_Rpt_Section_J'!$J$1539,7,FALSE)</f>
        <v/>
      </c>
      <c r="S61" s="1" t="str">
        <f>VLOOKUP(S59,Qry_Rpt_Section_J!$C$2:'Qry_Rpt_Section_J'!$J$1539,7,FALSE)</f>
        <v/>
      </c>
      <c r="T61" s="1" t="str">
        <f>VLOOKUP(T59,Qry_Rpt_Section_J!$C$2:'Qry_Rpt_Section_J'!$J$1539,7,FALSE)</f>
        <v/>
      </c>
      <c r="U61" s="1" t="str">
        <f>VLOOKUP(U59,Qry_Rpt_Section_J!$C$2:'Qry_Rpt_Section_J'!$J$1539,7,FALSE)</f>
        <v/>
      </c>
      <c r="V61" s="1" t="str">
        <f>VLOOKUP(V59,Qry_Rpt_Section_J!$C$2:'Qry_Rpt_Section_J'!$J$1539,7,FALSE)</f>
        <v/>
      </c>
      <c r="W61" s="1" t="str">
        <f>VLOOKUP(W59,Qry_Rpt_Section_J!$C$2:'Qry_Rpt_Section_J'!$J$1539,7,FALSE)</f>
        <v/>
      </c>
      <c r="X61" s="1" t="str">
        <f>VLOOKUP(X59,Qry_Rpt_Section_J!$C$2:'Qry_Rpt_Section_J'!$J$1539,7,FALSE)</f>
        <v/>
      </c>
      <c r="Y61" s="1" t="str">
        <f>VLOOKUP(Y59,Qry_Rpt_Section_J!$C$2:'Qry_Rpt_Section_J'!$J$1539,7,FALSE)</f>
        <v/>
      </c>
      <c r="Z61" s="1" t="str">
        <f>VLOOKUP(Z59,Qry_Rpt_Section_J!$C$2:'Qry_Rpt_Section_J'!$J$1539,7,FALSE)</f>
        <v/>
      </c>
      <c r="AA61" s="1" t="str">
        <f>VLOOKUP(AA59,Qry_Rpt_Section_J!$C$2:'Qry_Rpt_Section_J'!$J$1539,7,FALSE)</f>
        <v>Ransom</v>
      </c>
      <c r="AC61" s="33"/>
    </row>
    <row r="62" spans="1:29" x14ac:dyDescent="0.2">
      <c r="A62" s="2" t="s">
        <v>22</v>
      </c>
      <c r="B62" s="1" t="str">
        <f>VLOOKUP(B59,Qry_Rpt_Section_J!$C$2:'Qry_Rpt_Section_J'!$J$1539,8,FALSE)</f>
        <v/>
      </c>
      <c r="C62" s="1" t="str">
        <f>VLOOKUP(C59,Qry_Rpt_Section_J!$C$2:'Qry_Rpt_Section_J'!$J$1539,8,FALSE)</f>
        <v/>
      </c>
      <c r="D62" s="1" t="str">
        <f>VLOOKUP(D59,Qry_Rpt_Section_J!$C$2:'Qry_Rpt_Section_J'!$J$1539,8,FALSE)</f>
        <v/>
      </c>
      <c r="E62" s="1" t="str">
        <f>VLOOKUP(E59,Qry_Rpt_Section_J!$C$2:'Qry_Rpt_Section_J'!$J$1539,8,FALSE)</f>
        <v/>
      </c>
      <c r="F62" s="1" t="str">
        <f>VLOOKUP(F59,Qry_Rpt_Section_J!$C$2:'Qry_Rpt_Section_J'!$J$1539,8,FALSE)</f>
        <v/>
      </c>
      <c r="G62" s="1" t="str">
        <f>VLOOKUP(G59,Qry_Rpt_Section_J!$C$2:'Qry_Rpt_Section_J'!$J$1539,8,FALSE)</f>
        <v/>
      </c>
      <c r="H62" s="1" t="str">
        <f>VLOOKUP(H59,Qry_Rpt_Section_J!$C$2:'Qry_Rpt_Section_J'!$J$1539,8,FALSE)</f>
        <v/>
      </c>
      <c r="I62" s="1" t="str">
        <f>VLOOKUP(I59,Qry_Rpt_Section_J!$C$2:'Qry_Rpt_Section_J'!$J$1539,8,FALSE)</f>
        <v/>
      </c>
      <c r="J62" s="1" t="str">
        <f>VLOOKUP(J59,Qry_Rpt_Section_J!$C$2:'Qry_Rpt_Section_J'!$J$1539,8,FALSE)</f>
        <v/>
      </c>
      <c r="K62" s="1" t="str">
        <f>VLOOKUP(K59,Qry_Rpt_Section_J!$C$2:'Qry_Rpt_Section_J'!$J$1539,8,FALSE)</f>
        <v/>
      </c>
      <c r="L62" s="1" t="str">
        <f>VLOOKUP(L59,Qry_Rpt_Section_J!$C$2:'Qry_Rpt_Section_J'!$J$1539,8,FALSE)</f>
        <v/>
      </c>
      <c r="M62" s="1" t="str">
        <f>VLOOKUP(M59,Qry_Rpt_Section_J!$C$2:'Qry_Rpt_Section_J'!$J$1539,8,FALSE)</f>
        <v/>
      </c>
      <c r="N62" s="1" t="str">
        <f>VLOOKUP(N59,Qry_Rpt_Section_J!$C$2:'Qry_Rpt_Section_J'!$J$1539,8,FALSE)</f>
        <v/>
      </c>
      <c r="O62" s="1" t="str">
        <f>VLOOKUP(O59,Qry_Rpt_Section_J!$C$2:'Qry_Rpt_Section_J'!$J$1539,8,FALSE)</f>
        <v/>
      </c>
      <c r="P62" s="1" t="str">
        <f>VLOOKUP(P59,Qry_Rpt_Section_J!$C$2:'Qry_Rpt_Section_J'!$J$1539,8,FALSE)</f>
        <v/>
      </c>
      <c r="Q62" s="1" t="str">
        <f>VLOOKUP(Q59,Qry_Rpt_Section_J!$C$2:'Qry_Rpt_Section_J'!$J$1539,8,FALSE)</f>
        <v/>
      </c>
      <c r="R62" s="1" t="str">
        <f>VLOOKUP(R59,Qry_Rpt_Section_J!$C$2:'Qry_Rpt_Section_J'!$J$1539,8,FALSE)</f>
        <v/>
      </c>
      <c r="S62" s="1" t="str">
        <f>VLOOKUP(S59,Qry_Rpt_Section_J!$C$2:'Qry_Rpt_Section_J'!$J$1539,8,FALSE)</f>
        <v/>
      </c>
      <c r="T62" s="1" t="str">
        <f>VLOOKUP(T59,Qry_Rpt_Section_J!$C$2:'Qry_Rpt_Section_J'!$J$1539,8,FALSE)</f>
        <v/>
      </c>
      <c r="U62" s="1" t="str">
        <f>VLOOKUP(U59,Qry_Rpt_Section_J!$C$2:'Qry_Rpt_Section_J'!$J$1539,8,FALSE)</f>
        <v/>
      </c>
      <c r="V62" s="1" t="str">
        <f>VLOOKUP(V59,Qry_Rpt_Section_J!$C$2:'Qry_Rpt_Section_J'!$J$1539,8,FALSE)</f>
        <v/>
      </c>
      <c r="W62" s="1" t="str">
        <f>VLOOKUP(W59,Qry_Rpt_Section_J!$C$2:'Qry_Rpt_Section_J'!$J$1539,8,FALSE)</f>
        <v/>
      </c>
      <c r="X62" s="1" t="str">
        <f>VLOOKUP(X59,Qry_Rpt_Section_J!$C$2:'Qry_Rpt_Section_J'!$J$1539,8,FALSE)</f>
        <v/>
      </c>
      <c r="Y62" s="1" t="str">
        <f>VLOOKUP(Y59,Qry_Rpt_Section_J!$C$2:'Qry_Rpt_Section_J'!$J$1539,8,FALSE)</f>
        <v/>
      </c>
      <c r="Z62" s="1" t="str">
        <f>VLOOKUP(Z59,Qry_Rpt_Section_J!$C$2:'Qry_Rpt_Section_J'!$J$1539,8,FALSE)</f>
        <v/>
      </c>
      <c r="AA62" s="1" t="str">
        <f>VLOOKUP(AA59,Qry_Rpt_Section_J!$C$2:'Qry_Rpt_Section_J'!$J$1539,8,FALSE)</f>
        <v>Evelyn</v>
      </c>
      <c r="AC62" s="33"/>
    </row>
    <row r="63" spans="1:29" s="6" customFormat="1" ht="15.75" x14ac:dyDescent="0.25">
      <c r="A63" s="4" t="s">
        <v>1</v>
      </c>
      <c r="B63" s="88">
        <f>VLOOKUP(B59,Qry_Rpt_Section_J!$C$2:'Qry_Rpt_Section_J'!$J$1539,2,FALSE)</f>
        <v>8</v>
      </c>
      <c r="C63" s="88">
        <f>VLOOKUP(C59,Qry_Rpt_Section_J!$C$2:'Qry_Rpt_Section_J'!$J$1539,2,FALSE)</f>
        <v>8</v>
      </c>
      <c r="D63" s="88">
        <f>VLOOKUP(D59,Qry_Rpt_Section_J!$C$2:'Qry_Rpt_Section_J'!$J$1539,2,FALSE)</f>
        <v>8</v>
      </c>
      <c r="E63" s="88">
        <f>VLOOKUP(E59,Qry_Rpt_Section_J!$C$2:'Qry_Rpt_Section_J'!$J$1539,2,FALSE)</f>
        <v>8</v>
      </c>
      <c r="F63" s="88">
        <f>VLOOKUP(F59,Qry_Rpt_Section_J!$C$2:'Qry_Rpt_Section_J'!$J$1539,2,FALSE)</f>
        <v>8</v>
      </c>
      <c r="G63" s="88">
        <f>VLOOKUP(G59,Qry_Rpt_Section_J!$C$2:'Qry_Rpt_Section_J'!$J$1539,2,FALSE)</f>
        <v>8</v>
      </c>
      <c r="H63" s="88">
        <f>VLOOKUP(H59,Qry_Rpt_Section_J!$C$2:'Qry_Rpt_Section_J'!$J$1539,2,FALSE)</f>
        <v>8</v>
      </c>
      <c r="I63" s="88">
        <f>VLOOKUP(I59,Qry_Rpt_Section_J!$C$2:'Qry_Rpt_Section_J'!$J$1539,2,FALSE)</f>
        <v>8</v>
      </c>
      <c r="J63" s="88">
        <f>VLOOKUP(J59,Qry_Rpt_Section_J!$C$2:'Qry_Rpt_Section_J'!$J$1539,2,FALSE)</f>
        <v>8</v>
      </c>
      <c r="K63" s="88">
        <f>VLOOKUP(K59,Qry_Rpt_Section_J!$C$2:'Qry_Rpt_Section_J'!$J$1539,2,FALSE)</f>
        <v>8</v>
      </c>
      <c r="L63" s="88">
        <f>VLOOKUP(L59,Qry_Rpt_Section_J!$C$2:'Qry_Rpt_Section_J'!$J$1539,2,FALSE)</f>
        <v>8</v>
      </c>
      <c r="M63" s="88">
        <f>VLOOKUP(M59,Qry_Rpt_Section_J!$C$2:'Qry_Rpt_Section_J'!$J$1539,2,FALSE)</f>
        <v>8</v>
      </c>
      <c r="N63" s="88">
        <f>VLOOKUP(N59,Qry_Rpt_Section_J!$C$2:'Qry_Rpt_Section_J'!$J$1539,2,FALSE)</f>
        <v>8</v>
      </c>
      <c r="O63" s="88">
        <f>VLOOKUP(O59,Qry_Rpt_Section_J!$C$2:'Qry_Rpt_Section_J'!$J$1539,2,FALSE)</f>
        <v>8</v>
      </c>
      <c r="P63" s="88">
        <f>VLOOKUP(P59,Qry_Rpt_Section_J!$C$2:'Qry_Rpt_Section_J'!$J$1539,2,FALSE)</f>
        <v>8</v>
      </c>
      <c r="Q63" s="88">
        <f>VLOOKUP(Q59,Qry_Rpt_Section_J!$C$2:'Qry_Rpt_Section_J'!$J$1539,2,FALSE)</f>
        <v>8</v>
      </c>
      <c r="R63" s="88">
        <f>VLOOKUP(R59,Qry_Rpt_Section_J!$C$2:'Qry_Rpt_Section_J'!$J$1539,2,FALSE)</f>
        <v>8</v>
      </c>
      <c r="S63" s="88">
        <f>VLOOKUP(S59,Qry_Rpt_Section_J!$C$2:'Qry_Rpt_Section_J'!$J$1539,2,FALSE)</f>
        <v>8</v>
      </c>
      <c r="T63" s="88">
        <f>VLOOKUP(T59,Qry_Rpt_Section_J!$C$2:'Qry_Rpt_Section_J'!$J$1539,2,FALSE)</f>
        <v>8</v>
      </c>
      <c r="U63" s="88">
        <f>VLOOKUP(U59,Qry_Rpt_Section_J!$C$2:'Qry_Rpt_Section_J'!$J$1539,2,FALSE)</f>
        <v>8</v>
      </c>
      <c r="V63" s="88">
        <f>VLOOKUP(V59,Qry_Rpt_Section_J!$C$2:'Qry_Rpt_Section_J'!$J$1539,2,FALSE)</f>
        <v>8</v>
      </c>
      <c r="W63" s="88">
        <f>VLOOKUP(W59,Qry_Rpt_Section_J!$C$2:'Qry_Rpt_Section_J'!$J$1539,2,FALSE)</f>
        <v>8</v>
      </c>
      <c r="X63" s="88">
        <f>VLOOKUP(X59,Qry_Rpt_Section_J!$C$2:'Qry_Rpt_Section_J'!$J$1539,2,FALSE)</f>
        <v>8</v>
      </c>
      <c r="Y63" s="88">
        <f>VLOOKUP(Y59,Qry_Rpt_Section_J!$C$2:'Qry_Rpt_Section_J'!$J$1539,2,FALSE)</f>
        <v>8</v>
      </c>
      <c r="Z63" s="88">
        <f>VLOOKUP(Z59,Qry_Rpt_Section_J!$C$2:'Qry_Rpt_Section_J'!$J$1539,2,FALSE)</f>
        <v>8</v>
      </c>
      <c r="AA63" s="88">
        <f>VLOOKUP(AA59,Qry_Rpt_Section_J!$C$2:'Qry_Rpt_Section_J'!$J$1539,2,FALSE)</f>
        <v>8</v>
      </c>
      <c r="AC63" s="38"/>
    </row>
    <row r="64" spans="1:29" s="9" customFormat="1" x14ac:dyDescent="0.2">
      <c r="A64" s="7" t="s">
        <v>2</v>
      </c>
      <c r="B64" s="8">
        <f>VLOOKUP(B59,Qry_Rpt_Section_J!$C$2:'Qry_Rpt_Section_J'!$J$1539,3,FALSE)</f>
        <v>1</v>
      </c>
      <c r="C64" s="8">
        <f>VLOOKUP(C59,Qry_Rpt_Section_J!$C$2:'Qry_Rpt_Section_J'!$J$1539,3,FALSE)</f>
        <v>2</v>
      </c>
      <c r="D64" s="8">
        <f>VLOOKUP(D59,Qry_Rpt_Section_J!$C$2:'Qry_Rpt_Section_J'!$J$1539,3,FALSE)</f>
        <v>3</v>
      </c>
      <c r="E64" s="8">
        <f>VLOOKUP(E59,Qry_Rpt_Section_J!$C$2:'Qry_Rpt_Section_J'!$J$1539,3,FALSE)</f>
        <v>4</v>
      </c>
      <c r="F64" s="8">
        <f>VLOOKUP(F59,Qry_Rpt_Section_J!$C$2:'Qry_Rpt_Section_J'!$J$1539,3,FALSE)</f>
        <v>5</v>
      </c>
      <c r="G64" s="8">
        <f>VLOOKUP(G59,Qry_Rpt_Section_J!$C$2:'Qry_Rpt_Section_J'!$J$1539,3,FALSE)</f>
        <v>6</v>
      </c>
      <c r="H64" s="8">
        <f>VLOOKUP(H59,Qry_Rpt_Section_J!$C$2:'Qry_Rpt_Section_J'!$J$1539,3,FALSE)</f>
        <v>7</v>
      </c>
      <c r="I64" s="8">
        <f>VLOOKUP(I59,Qry_Rpt_Section_J!$C$2:'Qry_Rpt_Section_J'!$J$1539,3,FALSE)</f>
        <v>8</v>
      </c>
      <c r="J64" s="8">
        <f>VLOOKUP(J59,Qry_Rpt_Section_J!$C$2:'Qry_Rpt_Section_J'!$J$1539,3,FALSE)</f>
        <v>9</v>
      </c>
      <c r="K64" s="8">
        <f>VLOOKUP(K59,Qry_Rpt_Section_J!$C$2:'Qry_Rpt_Section_J'!$J$1539,3,FALSE)</f>
        <v>10</v>
      </c>
      <c r="L64" s="8">
        <f>VLOOKUP(L59,Qry_Rpt_Section_J!$C$2:'Qry_Rpt_Section_J'!$J$1539,3,FALSE)</f>
        <v>11</v>
      </c>
      <c r="M64" s="8">
        <f>VLOOKUP(M59,Qry_Rpt_Section_J!$C$2:'Qry_Rpt_Section_J'!$J$1539,3,FALSE)</f>
        <v>12</v>
      </c>
      <c r="N64" s="8">
        <f>VLOOKUP(N59,Qry_Rpt_Section_J!$C$2:'Qry_Rpt_Section_J'!$J$1539,3,FALSE)</f>
        <v>13</v>
      </c>
      <c r="O64" s="8">
        <f>VLOOKUP(O59,Qry_Rpt_Section_J!$C$2:'Qry_Rpt_Section_J'!$J$1539,3,FALSE)</f>
        <v>14</v>
      </c>
      <c r="P64" s="8">
        <f>VLOOKUP(P59,Qry_Rpt_Section_J!$C$2:'Qry_Rpt_Section_J'!$J$1539,3,FALSE)</f>
        <v>15</v>
      </c>
      <c r="Q64" s="8">
        <f>VLOOKUP(Q59,Qry_Rpt_Section_J!$C$2:'Qry_Rpt_Section_J'!$J$1539,3,FALSE)</f>
        <v>16</v>
      </c>
      <c r="R64" s="8">
        <f>VLOOKUP(R59,Qry_Rpt_Section_J!$C$2:'Qry_Rpt_Section_J'!$J$1539,3,FALSE)</f>
        <v>17</v>
      </c>
      <c r="S64" s="8">
        <f>VLOOKUP(S59,Qry_Rpt_Section_J!$C$2:'Qry_Rpt_Section_J'!$J$1539,3,FALSE)</f>
        <v>18</v>
      </c>
      <c r="T64" s="8">
        <f>VLOOKUP(T59,Qry_Rpt_Section_J!$C$2:'Qry_Rpt_Section_J'!$J$1539,3,FALSE)</f>
        <v>19</v>
      </c>
      <c r="U64" s="8">
        <f>VLOOKUP(U59,Qry_Rpt_Section_J!$C$2:'Qry_Rpt_Section_J'!$J$1539,3,FALSE)</f>
        <v>20</v>
      </c>
      <c r="V64" s="8">
        <f>VLOOKUP(V59,Qry_Rpt_Section_J!$C$2:'Qry_Rpt_Section_J'!$J$1539,3,FALSE)</f>
        <v>21</v>
      </c>
      <c r="W64" s="8">
        <f>VLOOKUP(W59,Qry_Rpt_Section_J!$C$2:'Qry_Rpt_Section_J'!$J$1539,3,FALSE)</f>
        <v>22</v>
      </c>
      <c r="X64" s="8">
        <f>VLOOKUP(X59,Qry_Rpt_Section_J!$C$2:'Qry_Rpt_Section_J'!$J$1539,3,FALSE)</f>
        <v>23</v>
      </c>
      <c r="Y64" s="8">
        <f>VLOOKUP(Y59,Qry_Rpt_Section_J!$C$2:'Qry_Rpt_Section_J'!$J$1539,3,FALSE)</f>
        <v>24</v>
      </c>
      <c r="Z64" s="8">
        <f>VLOOKUP(Z59,Qry_Rpt_Section_J!$C$2:'Qry_Rpt_Section_J'!$J$1539,3,FALSE)</f>
        <v>25</v>
      </c>
      <c r="AA64" s="8">
        <f>VLOOKUP(AA59,Qry_Rpt_Section_J!$C$2:'Qry_Rpt_Section_J'!$J$1539,3,FALSE)</f>
        <v>26</v>
      </c>
      <c r="AC64" s="39"/>
    </row>
    <row r="65" spans="1:29" x14ac:dyDescent="0.2">
      <c r="A65" s="2" t="s">
        <v>12</v>
      </c>
      <c r="B65" s="3" t="str">
        <f>VLOOKUP(B59,Qry_Rpt_Section_J!$C$2:'Qry_Rpt_Section_J'!$T$1539,5,FALSE)</f>
        <v/>
      </c>
      <c r="C65" s="3" t="str">
        <f>VLOOKUP(C59,Qry_Rpt_Section_J!$C$2:'Qry_Rpt_Section_J'!$T$1539,5,FALSE)</f>
        <v/>
      </c>
      <c r="D65" s="3" t="str">
        <f>VLOOKUP(D59,Qry_Rpt_Section_J!$C$2:'Qry_Rpt_Section_J'!$T$1539,5,FALSE)</f>
        <v/>
      </c>
      <c r="E65" s="3" t="str">
        <f>VLOOKUP(E59,Qry_Rpt_Section_J!$C$2:'Qry_Rpt_Section_J'!$T$1539,5,FALSE)</f>
        <v/>
      </c>
      <c r="F65" s="3" t="str">
        <f>VLOOKUP(F59,Qry_Rpt_Section_J!$C$2:'Qry_Rpt_Section_J'!$T$1539,5,FALSE)</f>
        <v/>
      </c>
      <c r="G65" s="3" t="str">
        <f>VLOOKUP(G59,Qry_Rpt_Section_J!$C$2:'Qry_Rpt_Section_J'!$T$1539,5,FALSE)</f>
        <v/>
      </c>
      <c r="H65" s="3" t="str">
        <f>VLOOKUP(H59,Qry_Rpt_Section_J!$C$2:'Qry_Rpt_Section_J'!$T$1539,5,FALSE)</f>
        <v/>
      </c>
      <c r="I65" s="3" t="str">
        <f>VLOOKUP(I59,Qry_Rpt_Section_J!$C$2:'Qry_Rpt_Section_J'!$T$1539,5,FALSE)</f>
        <v/>
      </c>
      <c r="J65" s="3" t="str">
        <f>VLOOKUP(J59,Qry_Rpt_Section_J!$C$2:'Qry_Rpt_Section_J'!$T$1539,5,FALSE)</f>
        <v/>
      </c>
      <c r="K65" s="3" t="str">
        <f>VLOOKUP(K59,Qry_Rpt_Section_J!$C$2:'Qry_Rpt_Section_J'!$T$1539,5,FALSE)</f>
        <v/>
      </c>
      <c r="L65" s="3" t="str">
        <f>VLOOKUP(L59,Qry_Rpt_Section_J!$C$2:'Qry_Rpt_Section_J'!$T$1539,5,FALSE)</f>
        <v/>
      </c>
      <c r="M65" s="3" t="str">
        <f>VLOOKUP(M59,Qry_Rpt_Section_J!$C$2:'Qry_Rpt_Section_J'!$T$1539,5,FALSE)</f>
        <v/>
      </c>
      <c r="N65" s="3" t="str">
        <f>VLOOKUP(N59,Qry_Rpt_Section_J!$C$2:'Qry_Rpt_Section_J'!$T$1539,5,FALSE)</f>
        <v/>
      </c>
      <c r="O65" s="3" t="str">
        <f>VLOOKUP(O59,Qry_Rpt_Section_J!$C$2:'Qry_Rpt_Section_J'!$T$1539,5,FALSE)</f>
        <v/>
      </c>
      <c r="P65" s="3" t="str">
        <f>VLOOKUP(P59,Qry_Rpt_Section_J!$C$2:'Qry_Rpt_Section_J'!$T$1539,5,FALSE)</f>
        <v/>
      </c>
      <c r="Q65" s="3" t="str">
        <f>VLOOKUP(Q59,Qry_Rpt_Section_J!$C$2:'Qry_Rpt_Section_J'!$T$1539,5,FALSE)</f>
        <v/>
      </c>
      <c r="R65" s="3" t="str">
        <f>VLOOKUP(R59,Qry_Rpt_Section_J!$C$2:'Qry_Rpt_Section_J'!$T$1539,5,FALSE)</f>
        <v/>
      </c>
      <c r="S65" s="3" t="str">
        <f>VLOOKUP(S59,Qry_Rpt_Section_J!$C$2:'Qry_Rpt_Section_J'!$T$1539,5,FALSE)</f>
        <v/>
      </c>
      <c r="T65" s="3" t="str">
        <f>VLOOKUP(T59,Qry_Rpt_Section_J!$C$2:'Qry_Rpt_Section_J'!$T$1539,5,FALSE)</f>
        <v/>
      </c>
      <c r="U65" s="3" t="str">
        <f>VLOOKUP(U59,Qry_Rpt_Section_J!$C$2:'Qry_Rpt_Section_J'!$T$1539,5,FALSE)</f>
        <v/>
      </c>
      <c r="V65" s="3" t="str">
        <f>VLOOKUP(V59,Qry_Rpt_Section_J!$C$2:'Qry_Rpt_Section_J'!$T$1539,5,FALSE)</f>
        <v/>
      </c>
      <c r="W65" s="3" t="str">
        <f>VLOOKUP(W59,Qry_Rpt_Section_J!$C$2:'Qry_Rpt_Section_J'!$T$1539,5,FALSE)</f>
        <v/>
      </c>
      <c r="X65" s="3" t="str">
        <f>VLOOKUP(X59,Qry_Rpt_Section_J!$C$2:'Qry_Rpt_Section_J'!$T$1539,5,FALSE)</f>
        <v/>
      </c>
      <c r="Y65" s="3" t="str">
        <f>VLOOKUP(Y59,Qry_Rpt_Section_J!$C$2:'Qry_Rpt_Section_J'!$T$1539,5,FALSE)</f>
        <v/>
      </c>
      <c r="Z65" s="3" t="str">
        <f>VLOOKUP(Z59,Qry_Rpt_Section_J!$C$2:'Qry_Rpt_Section_J'!$T$1539,5,FALSE)</f>
        <v/>
      </c>
      <c r="AA65" s="3" t="str">
        <f>VLOOKUP(AA59,Qry_Rpt_Section_J!$C$2:'Qry_Rpt_Section_J'!$T$1539,5,FALSE)</f>
        <v/>
      </c>
      <c r="AB65" s="21"/>
      <c r="AC65" s="33"/>
    </row>
    <row r="66" spans="1:29" x14ac:dyDescent="0.2">
      <c r="A66" s="32" t="s">
        <v>28</v>
      </c>
      <c r="B66" s="3" t="str">
        <f>VLOOKUP(B59,Qry_Rpt_Section_J!$C$2:'Qry_Rpt_Section_J'!$T$1539,14,FALSE)</f>
        <v/>
      </c>
      <c r="C66" s="3" t="str">
        <f>VLOOKUP(C59,Qry_Rpt_Section_J!$C$2:'Qry_Rpt_Section_J'!$T$1539,14,FALSE)</f>
        <v/>
      </c>
      <c r="D66" s="3" t="str">
        <f>VLOOKUP(D59,Qry_Rpt_Section_J!$C$2:'Qry_Rpt_Section_J'!$T$1539,14,FALSE)</f>
        <v/>
      </c>
      <c r="E66" s="3" t="str">
        <f>VLOOKUP(E59,Qry_Rpt_Section_J!$C$2:'Qry_Rpt_Section_J'!$T$1539,14,FALSE)</f>
        <v/>
      </c>
      <c r="F66" s="3" t="str">
        <f>VLOOKUP(F59,Qry_Rpt_Section_J!$C$2:'Qry_Rpt_Section_J'!$T$1539,14,FALSE)</f>
        <v/>
      </c>
      <c r="G66" s="3" t="str">
        <f>VLOOKUP(G59,Qry_Rpt_Section_J!$C$2:'Qry_Rpt_Section_J'!$T$1539,14,FALSE)</f>
        <v/>
      </c>
      <c r="H66" s="3" t="str">
        <f>VLOOKUP(H59,Qry_Rpt_Section_J!$C$2:'Qry_Rpt_Section_J'!$T$1539,14,FALSE)</f>
        <v/>
      </c>
      <c r="I66" s="3" t="str">
        <f>VLOOKUP(I59,Qry_Rpt_Section_J!$C$2:'Qry_Rpt_Section_J'!$T$1539,14,FALSE)</f>
        <v/>
      </c>
      <c r="J66" s="3" t="str">
        <f>VLOOKUP(J59,Qry_Rpt_Section_J!$C$2:'Qry_Rpt_Section_J'!$T$1539,14,FALSE)</f>
        <v/>
      </c>
      <c r="K66" s="3" t="str">
        <f>VLOOKUP(K59,Qry_Rpt_Section_J!$C$2:'Qry_Rpt_Section_J'!$T$1539,14,FALSE)</f>
        <v/>
      </c>
      <c r="L66" s="3" t="str">
        <f>VLOOKUP(L59,Qry_Rpt_Section_J!$C$2:'Qry_Rpt_Section_J'!$T$1539,14,FALSE)</f>
        <v/>
      </c>
      <c r="M66" s="3" t="str">
        <f>VLOOKUP(M59,Qry_Rpt_Section_J!$C$2:'Qry_Rpt_Section_J'!$T$1539,14,FALSE)</f>
        <v/>
      </c>
      <c r="N66" s="3" t="str">
        <f>VLOOKUP(N59,Qry_Rpt_Section_J!$C$2:'Qry_Rpt_Section_J'!$T$1539,14,FALSE)</f>
        <v/>
      </c>
      <c r="O66" s="3" t="str">
        <f>VLOOKUP(O59,Qry_Rpt_Section_J!$C$2:'Qry_Rpt_Section_J'!$T$1539,14,FALSE)</f>
        <v/>
      </c>
      <c r="P66" s="3" t="str">
        <f>VLOOKUP(P59,Qry_Rpt_Section_J!$C$2:'Qry_Rpt_Section_J'!$T$1539,14,FALSE)</f>
        <v/>
      </c>
      <c r="Q66" s="3" t="str">
        <f>VLOOKUP(Q59,Qry_Rpt_Section_J!$C$2:'Qry_Rpt_Section_J'!$T$1539,14,FALSE)</f>
        <v/>
      </c>
      <c r="R66" s="3" t="str">
        <f>VLOOKUP(R59,Qry_Rpt_Section_J!$C$2:'Qry_Rpt_Section_J'!$T$1539,14,FALSE)</f>
        <v/>
      </c>
      <c r="S66" s="3" t="str">
        <f>VLOOKUP(S59,Qry_Rpt_Section_J!$C$2:'Qry_Rpt_Section_J'!$T$1539,14,FALSE)</f>
        <v/>
      </c>
      <c r="T66" s="3" t="str">
        <f>VLOOKUP(T59,Qry_Rpt_Section_J!$C$2:'Qry_Rpt_Section_J'!$T$1539,14,FALSE)</f>
        <v/>
      </c>
      <c r="U66" s="3" t="str">
        <f>VLOOKUP(U59,Qry_Rpt_Section_J!$C$2:'Qry_Rpt_Section_J'!$T$1539,14,FALSE)</f>
        <v/>
      </c>
      <c r="V66" s="3" t="str">
        <f>VLOOKUP(V59,Qry_Rpt_Section_J!$C$2:'Qry_Rpt_Section_J'!$T$1539,14,FALSE)</f>
        <v/>
      </c>
      <c r="W66" s="3" t="str">
        <f>VLOOKUP(W59,Qry_Rpt_Section_J!$C$2:'Qry_Rpt_Section_J'!$T$1539,14,FALSE)</f>
        <v/>
      </c>
      <c r="X66" s="3" t="str">
        <f>VLOOKUP(X59,Qry_Rpt_Section_J!$C$2:'Qry_Rpt_Section_J'!$T$1539,14,FALSE)</f>
        <v/>
      </c>
      <c r="Y66" s="3" t="str">
        <f>VLOOKUP(Y59,Qry_Rpt_Section_J!$C$2:'Qry_Rpt_Section_J'!$T$1539,14,FALSE)</f>
        <v/>
      </c>
      <c r="Z66" s="3" t="str">
        <f>VLOOKUP(Z59,Qry_Rpt_Section_J!$C$2:'Qry_Rpt_Section_J'!$T$1539,14,FALSE)</f>
        <v/>
      </c>
      <c r="AA66" s="3" t="str">
        <f>VLOOKUP(AA59,Qry_Rpt_Section_J!$C$2:'Qry_Rpt_Section_J'!$T$1539,14,FALSE)</f>
        <v/>
      </c>
      <c r="AB66" s="21"/>
      <c r="AC66" s="33"/>
    </row>
    <row r="67" spans="1:29" x14ac:dyDescent="0.2">
      <c r="A67" s="1" t="s">
        <v>3</v>
      </c>
      <c r="B67" s="14">
        <v>9001</v>
      </c>
      <c r="C67" s="14">
        <v>9002</v>
      </c>
      <c r="D67" s="14">
        <v>9003</v>
      </c>
      <c r="E67" s="14">
        <v>9004</v>
      </c>
      <c r="F67" s="14">
        <v>9005</v>
      </c>
      <c r="G67" s="14">
        <v>9006</v>
      </c>
      <c r="H67" s="14">
        <v>9007</v>
      </c>
      <c r="I67" s="14">
        <v>9008</v>
      </c>
      <c r="J67" s="14">
        <v>9009</v>
      </c>
      <c r="K67" s="14">
        <v>9010</v>
      </c>
      <c r="L67" s="14">
        <v>9011</v>
      </c>
      <c r="M67" s="14">
        <v>9012</v>
      </c>
      <c r="N67" s="14">
        <v>9013</v>
      </c>
      <c r="O67" s="14">
        <v>9014</v>
      </c>
      <c r="P67" s="14">
        <v>9015</v>
      </c>
      <c r="Q67" s="14">
        <v>9016</v>
      </c>
      <c r="R67" s="14">
        <v>9017</v>
      </c>
      <c r="S67" s="14">
        <v>9018</v>
      </c>
      <c r="T67" s="14">
        <v>9019</v>
      </c>
      <c r="U67" s="14">
        <v>9020</v>
      </c>
      <c r="V67" s="14">
        <v>9021</v>
      </c>
      <c r="W67" s="14">
        <v>9022</v>
      </c>
      <c r="X67" s="14">
        <v>9023</v>
      </c>
      <c r="Y67" s="14">
        <v>9024</v>
      </c>
      <c r="Z67" s="14">
        <v>9025</v>
      </c>
      <c r="AA67" s="14">
        <v>9026</v>
      </c>
      <c r="AB67" s="49"/>
      <c r="AC67" s="33"/>
    </row>
    <row r="68" spans="1:29" x14ac:dyDescent="0.2">
      <c r="A68" s="32" t="s">
        <v>28</v>
      </c>
      <c r="B68" s="3" t="str">
        <f>VLOOKUP(B67,Qry_Rpt_Section_J!$C$2:'Qry_Rpt_Section_J'!$T$1539,14,FALSE)</f>
        <v/>
      </c>
      <c r="C68" s="3" t="str">
        <f>VLOOKUP(C67,Qry_Rpt_Section_J!$C$2:'Qry_Rpt_Section_J'!$T$1539,14,FALSE)</f>
        <v/>
      </c>
      <c r="D68" s="3" t="str">
        <f>VLOOKUP(D67,Qry_Rpt_Section_J!$C$2:'Qry_Rpt_Section_J'!$T$1539,14,FALSE)</f>
        <v/>
      </c>
      <c r="E68" s="3" t="str">
        <f>VLOOKUP(E67,Qry_Rpt_Section_J!$C$2:'Qry_Rpt_Section_J'!$T$1539,14,FALSE)</f>
        <v/>
      </c>
      <c r="F68" s="3" t="str">
        <f>VLOOKUP(F67,Qry_Rpt_Section_J!$C$2:'Qry_Rpt_Section_J'!$T$1539,14,FALSE)</f>
        <v/>
      </c>
      <c r="G68" s="3" t="str">
        <f>VLOOKUP(G67,Qry_Rpt_Section_J!$C$2:'Qry_Rpt_Section_J'!$T$1539,14,FALSE)</f>
        <v/>
      </c>
      <c r="H68" s="3" t="str">
        <f>VLOOKUP(H67,Qry_Rpt_Section_J!$C$2:'Qry_Rpt_Section_J'!$T$1539,14,FALSE)</f>
        <v/>
      </c>
      <c r="I68" s="3" t="str">
        <f>VLOOKUP(I67,Qry_Rpt_Section_J!$C$2:'Qry_Rpt_Section_J'!$T$1539,14,FALSE)</f>
        <v/>
      </c>
      <c r="J68" s="3" t="str">
        <f>VLOOKUP(J67,Qry_Rpt_Section_J!$C$2:'Qry_Rpt_Section_J'!$T$1539,14,FALSE)</f>
        <v/>
      </c>
      <c r="K68" s="3" t="str">
        <f>VLOOKUP(K67,Qry_Rpt_Section_J!$C$2:'Qry_Rpt_Section_J'!$T$1539,14,FALSE)</f>
        <v/>
      </c>
      <c r="L68" s="3" t="str">
        <f>VLOOKUP(L67,Qry_Rpt_Section_J!$C$2:'Qry_Rpt_Section_J'!$T$1539,14,FALSE)</f>
        <v/>
      </c>
      <c r="M68" s="3" t="str">
        <f>VLOOKUP(M67,Qry_Rpt_Section_J!$C$2:'Qry_Rpt_Section_J'!$T$1539,14,FALSE)</f>
        <v/>
      </c>
      <c r="N68" s="3" t="str">
        <f>VLOOKUP(N67,Qry_Rpt_Section_J!$C$2:'Qry_Rpt_Section_J'!$T$1539,14,FALSE)</f>
        <v/>
      </c>
      <c r="O68" s="3" t="str">
        <f>VLOOKUP(O67,Qry_Rpt_Section_J!$C$2:'Qry_Rpt_Section_J'!$T$1539,14,FALSE)</f>
        <v/>
      </c>
      <c r="P68" s="3" t="str">
        <f>VLOOKUP(P67,Qry_Rpt_Section_J!$C$2:'Qry_Rpt_Section_J'!$T$1539,14,FALSE)</f>
        <v/>
      </c>
      <c r="Q68" s="3" t="str">
        <f>VLOOKUP(Q67,Qry_Rpt_Section_J!$C$2:'Qry_Rpt_Section_J'!$T$1539,14,FALSE)</f>
        <v/>
      </c>
      <c r="R68" s="3" t="str">
        <f>VLOOKUP(R67,Qry_Rpt_Section_J!$C$2:'Qry_Rpt_Section_J'!$T$1539,14,FALSE)</f>
        <v/>
      </c>
      <c r="S68" s="3" t="str">
        <f>VLOOKUP(S67,Qry_Rpt_Section_J!$C$2:'Qry_Rpt_Section_J'!$T$1539,14,FALSE)</f>
        <v/>
      </c>
      <c r="T68" s="3" t="str">
        <f>VLOOKUP(T67,Qry_Rpt_Section_J!$C$2:'Qry_Rpt_Section_J'!$T$1539,14,FALSE)</f>
        <v/>
      </c>
      <c r="U68" s="3" t="str">
        <f>VLOOKUP(U67,Qry_Rpt_Section_J!$C$2:'Qry_Rpt_Section_J'!$T$1539,14,FALSE)</f>
        <v/>
      </c>
      <c r="V68" s="3" t="str">
        <f>VLOOKUP(V67,Qry_Rpt_Section_J!$C$2:'Qry_Rpt_Section_J'!$T$1539,14,FALSE)</f>
        <v/>
      </c>
      <c r="W68" s="3" t="str">
        <f>VLOOKUP(W67,Qry_Rpt_Section_J!$C$2:'Qry_Rpt_Section_J'!$T$1539,14,FALSE)</f>
        <v/>
      </c>
      <c r="X68" s="3" t="str">
        <f>VLOOKUP(X67,Qry_Rpt_Section_J!$C$2:'Qry_Rpt_Section_J'!$T$1539,14,FALSE)</f>
        <v/>
      </c>
      <c r="Y68" s="3" t="str">
        <f>VLOOKUP(Y67,Qry_Rpt_Section_J!$C$2:'Qry_Rpt_Section_J'!$T$1539,14,FALSE)</f>
        <v/>
      </c>
      <c r="Z68" s="3" t="str">
        <f>VLOOKUP(Z67,Qry_Rpt_Section_J!$C$2:'Qry_Rpt_Section_J'!$T$1539,14,FALSE)</f>
        <v/>
      </c>
      <c r="AA68" s="3" t="str">
        <f>VLOOKUP(AA67,Qry_Rpt_Section_J!$C$2:'Qry_Rpt_Section_J'!$T$1539,14,FALSE)</f>
        <v>Veteran</v>
      </c>
      <c r="AB68" s="21"/>
      <c r="AC68" s="33"/>
    </row>
    <row r="69" spans="1:29" x14ac:dyDescent="0.2">
      <c r="A69" s="2" t="s">
        <v>21</v>
      </c>
      <c r="B69" s="1" t="str">
        <f>VLOOKUP(B67,Qry_Rpt_Section_J!$C$2:'Qry_Rpt_Section_J'!$J$1539,7,FALSE)</f>
        <v>Bean</v>
      </c>
      <c r="C69" s="1" t="str">
        <f>VLOOKUP(C67,Qry_Rpt_Section_J!$C$2:'Qry_Rpt_Section_J'!$J$1539,7,FALSE)</f>
        <v>Bean</v>
      </c>
      <c r="D69" s="1" t="str">
        <f>VLOOKUP(D67,Qry_Rpt_Section_J!$C$2:'Qry_Rpt_Section_J'!$J$1539,7,FALSE)</f>
        <v>Bean</v>
      </c>
      <c r="E69" s="1" t="str">
        <f>VLOOKUP(E67,Qry_Rpt_Section_J!$C$2:'Qry_Rpt_Section_J'!$J$1539,7,FALSE)</f>
        <v>Bean</v>
      </c>
      <c r="F69" s="1" t="str">
        <f>VLOOKUP(F67,Qry_Rpt_Section_J!$C$2:'Qry_Rpt_Section_J'!$J$1539,7,FALSE)</f>
        <v/>
      </c>
      <c r="G69" s="1" t="str">
        <f>VLOOKUP(G67,Qry_Rpt_Section_J!$C$2:'Qry_Rpt_Section_J'!$J$1539,7,FALSE)</f>
        <v/>
      </c>
      <c r="H69" s="1" t="str">
        <f>VLOOKUP(H67,Qry_Rpt_Section_J!$C$2:'Qry_Rpt_Section_J'!$J$1539,7,FALSE)</f>
        <v/>
      </c>
      <c r="I69" s="1" t="str">
        <f>VLOOKUP(I67,Qry_Rpt_Section_J!$C$2:'Qry_Rpt_Section_J'!$J$1539,7,FALSE)</f>
        <v/>
      </c>
      <c r="J69" s="1" t="str">
        <f>VLOOKUP(J67,Qry_Rpt_Section_J!$C$2:'Qry_Rpt_Section_J'!$J$1539,7,FALSE)</f>
        <v/>
      </c>
      <c r="K69" s="1" t="str">
        <f>VLOOKUP(K67,Qry_Rpt_Section_J!$C$2:'Qry_Rpt_Section_J'!$J$1539,7,FALSE)</f>
        <v/>
      </c>
      <c r="L69" s="1" t="str">
        <f>VLOOKUP(L67,Qry_Rpt_Section_J!$C$2:'Qry_Rpt_Section_J'!$J$1539,7,FALSE)</f>
        <v/>
      </c>
      <c r="M69" s="1" t="str">
        <f>VLOOKUP(M67,Qry_Rpt_Section_J!$C$2:'Qry_Rpt_Section_J'!$J$1539,7,FALSE)</f>
        <v/>
      </c>
      <c r="N69" s="1" t="str">
        <f>VLOOKUP(N67,Qry_Rpt_Section_J!$C$2:'Qry_Rpt_Section_J'!$J$1539,7,FALSE)</f>
        <v/>
      </c>
      <c r="O69" s="1" t="str">
        <f>VLOOKUP(O67,Qry_Rpt_Section_J!$C$2:'Qry_Rpt_Section_J'!$J$1539,7,FALSE)</f>
        <v/>
      </c>
      <c r="P69" s="1" t="str">
        <f>VLOOKUP(P67,Qry_Rpt_Section_J!$C$2:'Qry_Rpt_Section_J'!$J$1539,7,FALSE)</f>
        <v/>
      </c>
      <c r="Q69" s="1" t="str">
        <f>VLOOKUP(Q67,Qry_Rpt_Section_J!$C$2:'Qry_Rpt_Section_J'!$J$1539,7,FALSE)</f>
        <v/>
      </c>
      <c r="R69" s="1" t="str">
        <f>VLOOKUP(R67,Qry_Rpt_Section_J!$C$2:'Qry_Rpt_Section_J'!$J$1539,7,FALSE)</f>
        <v/>
      </c>
      <c r="S69" s="1" t="str">
        <f>VLOOKUP(S67,Qry_Rpt_Section_J!$C$2:'Qry_Rpt_Section_J'!$J$1539,7,FALSE)</f>
        <v/>
      </c>
      <c r="T69" s="1" t="str">
        <f>VLOOKUP(T67,Qry_Rpt_Section_J!$C$2:'Qry_Rpt_Section_J'!$J$1539,7,FALSE)</f>
        <v>Slynko</v>
      </c>
      <c r="U69" s="1" t="str">
        <f>VLOOKUP(U67,Qry_Rpt_Section_J!$C$2:'Qry_Rpt_Section_J'!$J$1539,7,FALSE)</f>
        <v>Slynko</v>
      </c>
      <c r="V69" s="1" t="str">
        <f>VLOOKUP(V67,Qry_Rpt_Section_J!$C$2:'Qry_Rpt_Section_J'!$J$1539,7,FALSE)</f>
        <v/>
      </c>
      <c r="W69" s="1" t="str">
        <f>VLOOKUP(W67,Qry_Rpt_Section_J!$C$2:'Qry_Rpt_Section_J'!$J$1539,7,FALSE)</f>
        <v/>
      </c>
      <c r="X69" s="1" t="str">
        <f>VLOOKUP(X67,Qry_Rpt_Section_J!$C$2:'Qry_Rpt_Section_J'!$J$1539,7,FALSE)</f>
        <v/>
      </c>
      <c r="Y69" s="1" t="str">
        <f>VLOOKUP(Y67,Qry_Rpt_Section_J!$C$2:'Qry_Rpt_Section_J'!$J$1539,7,FALSE)</f>
        <v/>
      </c>
      <c r="Z69" s="1" t="str">
        <f>VLOOKUP(Z67,Qry_Rpt_Section_J!$C$2:'Qry_Rpt_Section_J'!$J$1539,7,FALSE)</f>
        <v/>
      </c>
      <c r="AA69" s="1" t="str">
        <f>VLOOKUP(AA67,Qry_Rpt_Section_J!$C$2:'Qry_Rpt_Section_J'!$J$1539,7,FALSE)</f>
        <v>Andrus</v>
      </c>
      <c r="AC69" s="33"/>
    </row>
    <row r="70" spans="1:29" x14ac:dyDescent="0.2">
      <c r="A70" s="2" t="s">
        <v>22</v>
      </c>
      <c r="B70" s="1" t="str">
        <f>VLOOKUP(B67,Qry_Rpt_Section_J!$C$2:'Qry_Rpt_Section_J'!$J$1539,8,FALSE)</f>
        <v>Janet</v>
      </c>
      <c r="C70" s="1" t="str">
        <f>VLOOKUP(C67,Qry_Rpt_Section_J!$C$2:'Qry_Rpt_Section_J'!$J$1539,8,FALSE)</f>
        <v>Charles, Jr.</v>
      </c>
      <c r="D70" s="1" t="str">
        <f>VLOOKUP(D67,Qry_Rpt_Section_J!$C$2:'Qry_Rpt_Section_J'!$J$1539,8,FALSE)</f>
        <v>Ruth</v>
      </c>
      <c r="E70" s="1" t="str">
        <f>VLOOKUP(E67,Qry_Rpt_Section_J!$C$2:'Qry_Rpt_Section_J'!$J$1539,8,FALSE)</f>
        <v>Cindy</v>
      </c>
      <c r="F70" s="1" t="str">
        <f>VLOOKUP(F67,Qry_Rpt_Section_J!$C$2:'Qry_Rpt_Section_J'!$J$1539,8,FALSE)</f>
        <v/>
      </c>
      <c r="G70" s="1" t="str">
        <f>VLOOKUP(G67,Qry_Rpt_Section_J!$C$2:'Qry_Rpt_Section_J'!$J$1539,8,FALSE)</f>
        <v/>
      </c>
      <c r="H70" s="1" t="str">
        <f>VLOOKUP(H67,Qry_Rpt_Section_J!$C$2:'Qry_Rpt_Section_J'!$J$1539,8,FALSE)</f>
        <v/>
      </c>
      <c r="I70" s="1" t="str">
        <f>VLOOKUP(I67,Qry_Rpt_Section_J!$C$2:'Qry_Rpt_Section_J'!$J$1539,8,FALSE)</f>
        <v/>
      </c>
      <c r="J70" s="1" t="str">
        <f>VLOOKUP(J67,Qry_Rpt_Section_J!$C$2:'Qry_Rpt_Section_J'!$J$1539,8,FALSE)</f>
        <v/>
      </c>
      <c r="K70" s="1" t="str">
        <f>VLOOKUP(K67,Qry_Rpt_Section_J!$C$2:'Qry_Rpt_Section_J'!$J$1539,8,FALSE)</f>
        <v/>
      </c>
      <c r="L70" s="1" t="str">
        <f>VLOOKUP(L67,Qry_Rpt_Section_J!$C$2:'Qry_Rpt_Section_J'!$J$1539,8,FALSE)</f>
        <v/>
      </c>
      <c r="M70" s="1" t="str">
        <f>VLOOKUP(M67,Qry_Rpt_Section_J!$C$2:'Qry_Rpt_Section_J'!$J$1539,8,FALSE)</f>
        <v/>
      </c>
      <c r="N70" s="1" t="str">
        <f>VLOOKUP(N67,Qry_Rpt_Section_J!$C$2:'Qry_Rpt_Section_J'!$J$1539,8,FALSE)</f>
        <v/>
      </c>
      <c r="O70" s="1" t="str">
        <f>VLOOKUP(O67,Qry_Rpt_Section_J!$C$2:'Qry_Rpt_Section_J'!$J$1539,8,FALSE)</f>
        <v/>
      </c>
      <c r="P70" s="1" t="str">
        <f>VLOOKUP(P67,Qry_Rpt_Section_J!$C$2:'Qry_Rpt_Section_J'!$J$1539,8,FALSE)</f>
        <v/>
      </c>
      <c r="Q70" s="1" t="str">
        <f>VLOOKUP(Q67,Qry_Rpt_Section_J!$C$2:'Qry_Rpt_Section_J'!$J$1539,8,FALSE)</f>
        <v/>
      </c>
      <c r="R70" s="1" t="str">
        <f>VLOOKUP(R67,Qry_Rpt_Section_J!$C$2:'Qry_Rpt_Section_J'!$J$1539,8,FALSE)</f>
        <v/>
      </c>
      <c r="S70" s="1" t="str">
        <f>VLOOKUP(S67,Qry_Rpt_Section_J!$C$2:'Qry_Rpt_Section_J'!$J$1539,8,FALSE)</f>
        <v/>
      </c>
      <c r="T70" s="1" t="str">
        <f>VLOOKUP(T67,Qry_Rpt_Section_J!$C$2:'Qry_Rpt_Section_J'!$J$1539,8,FALSE)</f>
        <v>Eva</v>
      </c>
      <c r="U70" s="1" t="str">
        <f>VLOOKUP(U67,Qry_Rpt_Section_J!$C$2:'Qry_Rpt_Section_J'!$J$1539,8,FALSE)</f>
        <v>Walentyn</v>
      </c>
      <c r="V70" s="1" t="str">
        <f>VLOOKUP(V67,Qry_Rpt_Section_J!$C$2:'Qry_Rpt_Section_J'!$J$1539,8,FALSE)</f>
        <v/>
      </c>
      <c r="W70" s="1" t="str">
        <f>VLOOKUP(W67,Qry_Rpt_Section_J!$C$2:'Qry_Rpt_Section_J'!$J$1539,8,FALSE)</f>
        <v/>
      </c>
      <c r="X70" s="1" t="str">
        <f>VLOOKUP(X67,Qry_Rpt_Section_J!$C$2:'Qry_Rpt_Section_J'!$J$1539,8,FALSE)</f>
        <v/>
      </c>
      <c r="Y70" s="1" t="str">
        <f>VLOOKUP(Y67,Qry_Rpt_Section_J!$C$2:'Qry_Rpt_Section_J'!$J$1539,8,FALSE)</f>
        <v/>
      </c>
      <c r="Z70" s="1" t="str">
        <f>VLOOKUP(Z67,Qry_Rpt_Section_J!$C$2:'Qry_Rpt_Section_J'!$J$1539,8,FALSE)</f>
        <v/>
      </c>
      <c r="AA70" s="1" t="str">
        <f>VLOOKUP(AA67,Qry_Rpt_Section_J!$C$2:'Qry_Rpt_Section_J'!$J$1539,8,FALSE)</f>
        <v>Richard</v>
      </c>
      <c r="AC70" s="33"/>
    </row>
    <row r="71" spans="1:29" s="6" customFormat="1" ht="15.75" x14ac:dyDescent="0.25">
      <c r="A71" s="4" t="s">
        <v>1</v>
      </c>
      <c r="B71" s="87">
        <f>VLOOKUP(B67,Qry_Rpt_Section_J!$C$2:'Qry_Rpt_Section_J'!$J$1539,2,FALSE)</f>
        <v>9</v>
      </c>
      <c r="C71" s="87">
        <f>VLOOKUP(C67,Qry_Rpt_Section_J!$C$2:'Qry_Rpt_Section_J'!$J$1539,2,FALSE)</f>
        <v>9</v>
      </c>
      <c r="D71" s="87">
        <f>VLOOKUP(D67,Qry_Rpt_Section_J!$C$2:'Qry_Rpt_Section_J'!$J$1539,2,FALSE)</f>
        <v>9</v>
      </c>
      <c r="E71" s="87">
        <f>VLOOKUP(E67,Qry_Rpt_Section_J!$C$2:'Qry_Rpt_Section_J'!$J$1539,2,FALSE)</f>
        <v>9</v>
      </c>
      <c r="F71" s="87">
        <f>VLOOKUP(F67,Qry_Rpt_Section_J!$C$2:'Qry_Rpt_Section_J'!$J$1539,2,FALSE)</f>
        <v>9</v>
      </c>
      <c r="G71" s="87">
        <f>VLOOKUP(G67,Qry_Rpt_Section_J!$C$2:'Qry_Rpt_Section_J'!$J$1539,2,FALSE)</f>
        <v>9</v>
      </c>
      <c r="H71" s="87">
        <f>VLOOKUP(H67,Qry_Rpt_Section_J!$C$2:'Qry_Rpt_Section_J'!$J$1539,2,FALSE)</f>
        <v>9</v>
      </c>
      <c r="I71" s="87">
        <f>VLOOKUP(I67,Qry_Rpt_Section_J!$C$2:'Qry_Rpt_Section_J'!$J$1539,2,FALSE)</f>
        <v>9</v>
      </c>
      <c r="J71" s="87">
        <f>VLOOKUP(J67,Qry_Rpt_Section_J!$C$2:'Qry_Rpt_Section_J'!$J$1539,2,FALSE)</f>
        <v>9</v>
      </c>
      <c r="K71" s="87">
        <f>VLOOKUP(K67,Qry_Rpt_Section_J!$C$2:'Qry_Rpt_Section_J'!$J$1539,2,FALSE)</f>
        <v>9</v>
      </c>
      <c r="L71" s="87">
        <f>VLOOKUP(L67,Qry_Rpt_Section_J!$C$2:'Qry_Rpt_Section_J'!$J$1539,2,FALSE)</f>
        <v>9</v>
      </c>
      <c r="M71" s="87">
        <f>VLOOKUP(M67,Qry_Rpt_Section_J!$C$2:'Qry_Rpt_Section_J'!$J$1539,2,FALSE)</f>
        <v>9</v>
      </c>
      <c r="N71" s="87">
        <f>VLOOKUP(N67,Qry_Rpt_Section_J!$C$2:'Qry_Rpt_Section_J'!$J$1539,2,FALSE)</f>
        <v>9</v>
      </c>
      <c r="O71" s="87">
        <f>VLOOKUP(O67,Qry_Rpt_Section_J!$C$2:'Qry_Rpt_Section_J'!$J$1539,2,FALSE)</f>
        <v>9</v>
      </c>
      <c r="P71" s="87">
        <f>VLOOKUP(P67,Qry_Rpt_Section_J!$C$2:'Qry_Rpt_Section_J'!$J$1539,2,FALSE)</f>
        <v>9</v>
      </c>
      <c r="Q71" s="87">
        <f>VLOOKUP(Q67,Qry_Rpt_Section_J!$C$2:'Qry_Rpt_Section_J'!$J$1539,2,FALSE)</f>
        <v>9</v>
      </c>
      <c r="R71" s="87">
        <f>VLOOKUP(R67,Qry_Rpt_Section_J!$C$2:'Qry_Rpt_Section_J'!$J$1539,2,FALSE)</f>
        <v>9</v>
      </c>
      <c r="S71" s="87">
        <f>VLOOKUP(S67,Qry_Rpt_Section_J!$C$2:'Qry_Rpt_Section_J'!$J$1539,2,FALSE)</f>
        <v>9</v>
      </c>
      <c r="T71" s="87">
        <f>VLOOKUP(T67,Qry_Rpt_Section_J!$C$2:'Qry_Rpt_Section_J'!$J$1539,2,FALSE)</f>
        <v>9</v>
      </c>
      <c r="U71" s="87">
        <f>VLOOKUP(U67,Qry_Rpt_Section_J!$C$2:'Qry_Rpt_Section_J'!$J$1539,2,FALSE)</f>
        <v>9</v>
      </c>
      <c r="V71" s="87">
        <f>VLOOKUP(V67,Qry_Rpt_Section_J!$C$2:'Qry_Rpt_Section_J'!$J$1539,2,FALSE)</f>
        <v>9</v>
      </c>
      <c r="W71" s="87">
        <f>VLOOKUP(W67,Qry_Rpt_Section_J!$C$2:'Qry_Rpt_Section_J'!$J$1539,2,FALSE)</f>
        <v>9</v>
      </c>
      <c r="X71" s="87">
        <f>VLOOKUP(X67,Qry_Rpt_Section_J!$C$2:'Qry_Rpt_Section_J'!$J$1539,2,FALSE)</f>
        <v>9</v>
      </c>
      <c r="Y71" s="87">
        <f>VLOOKUP(Y67,Qry_Rpt_Section_J!$C$2:'Qry_Rpt_Section_J'!$J$1539,2,FALSE)</f>
        <v>9</v>
      </c>
      <c r="Z71" s="87">
        <f>VLOOKUP(Z67,Qry_Rpt_Section_J!$C$2:'Qry_Rpt_Section_J'!$J$1539,2,FALSE)</f>
        <v>9</v>
      </c>
      <c r="AA71" s="87">
        <f>VLOOKUP(AA67,Qry_Rpt_Section_J!$C$2:'Qry_Rpt_Section_J'!$J$1539,2,FALSE)</f>
        <v>9</v>
      </c>
      <c r="AC71" s="38"/>
    </row>
    <row r="72" spans="1:29" s="9" customFormat="1" x14ac:dyDescent="0.2">
      <c r="A72" s="7" t="s">
        <v>2</v>
      </c>
      <c r="B72" s="8">
        <f>VLOOKUP(B67,Qry_Rpt_Section_J!$C$2:'Qry_Rpt_Section_J'!$J$1539,3,FALSE)</f>
        <v>1</v>
      </c>
      <c r="C72" s="8">
        <f>VLOOKUP(C67,Qry_Rpt_Section_J!$C$2:'Qry_Rpt_Section_J'!$J$1539,3,FALSE)</f>
        <v>2</v>
      </c>
      <c r="D72" s="8">
        <f>VLOOKUP(D67,Qry_Rpt_Section_J!$C$2:'Qry_Rpt_Section_J'!$J$1539,3,FALSE)</f>
        <v>3</v>
      </c>
      <c r="E72" s="8">
        <f>VLOOKUP(E67,Qry_Rpt_Section_J!$C$2:'Qry_Rpt_Section_J'!$J$1539,3,FALSE)</f>
        <v>4</v>
      </c>
      <c r="F72" s="8">
        <f>VLOOKUP(F67,Qry_Rpt_Section_J!$C$2:'Qry_Rpt_Section_J'!$J$1539,3,FALSE)</f>
        <v>5</v>
      </c>
      <c r="G72" s="8">
        <f>VLOOKUP(G67,Qry_Rpt_Section_J!$C$2:'Qry_Rpt_Section_J'!$J$1539,3,FALSE)</f>
        <v>6</v>
      </c>
      <c r="H72" s="8">
        <f>VLOOKUP(H67,Qry_Rpt_Section_J!$C$2:'Qry_Rpt_Section_J'!$J$1539,3,FALSE)</f>
        <v>7</v>
      </c>
      <c r="I72" s="8">
        <f>VLOOKUP(I67,Qry_Rpt_Section_J!$C$2:'Qry_Rpt_Section_J'!$J$1539,3,FALSE)</f>
        <v>8</v>
      </c>
      <c r="J72" s="8">
        <f>VLOOKUP(J67,Qry_Rpt_Section_J!$C$2:'Qry_Rpt_Section_J'!$J$1539,3,FALSE)</f>
        <v>9</v>
      </c>
      <c r="K72" s="8">
        <f>VLOOKUP(K67,Qry_Rpt_Section_J!$C$2:'Qry_Rpt_Section_J'!$J$1539,3,FALSE)</f>
        <v>10</v>
      </c>
      <c r="L72" s="8">
        <f>VLOOKUP(L67,Qry_Rpt_Section_J!$C$2:'Qry_Rpt_Section_J'!$J$1539,3,FALSE)</f>
        <v>11</v>
      </c>
      <c r="M72" s="8">
        <f>VLOOKUP(M67,Qry_Rpt_Section_J!$C$2:'Qry_Rpt_Section_J'!$J$1539,3,FALSE)</f>
        <v>12</v>
      </c>
      <c r="N72" s="8">
        <f>VLOOKUP(N67,Qry_Rpt_Section_J!$C$2:'Qry_Rpt_Section_J'!$J$1539,3,FALSE)</f>
        <v>13</v>
      </c>
      <c r="O72" s="8">
        <f>VLOOKUP(O67,Qry_Rpt_Section_J!$C$2:'Qry_Rpt_Section_J'!$J$1539,3,FALSE)</f>
        <v>14</v>
      </c>
      <c r="P72" s="8">
        <f>VLOOKUP(P67,Qry_Rpt_Section_J!$C$2:'Qry_Rpt_Section_J'!$J$1539,3,FALSE)</f>
        <v>15</v>
      </c>
      <c r="Q72" s="8">
        <f>VLOOKUP(Q67,Qry_Rpt_Section_J!$C$2:'Qry_Rpt_Section_J'!$J$1539,3,FALSE)</f>
        <v>16</v>
      </c>
      <c r="R72" s="8">
        <f>VLOOKUP(R67,Qry_Rpt_Section_J!$C$2:'Qry_Rpt_Section_J'!$J$1539,3,FALSE)</f>
        <v>17</v>
      </c>
      <c r="S72" s="8">
        <f>VLOOKUP(S67,Qry_Rpt_Section_J!$C$2:'Qry_Rpt_Section_J'!$J$1539,3,FALSE)</f>
        <v>18</v>
      </c>
      <c r="T72" s="8">
        <f>VLOOKUP(T67,Qry_Rpt_Section_J!$C$2:'Qry_Rpt_Section_J'!$J$1539,3,FALSE)</f>
        <v>19</v>
      </c>
      <c r="U72" s="8">
        <f>VLOOKUP(U67,Qry_Rpt_Section_J!$C$2:'Qry_Rpt_Section_J'!$J$1539,3,FALSE)</f>
        <v>20</v>
      </c>
      <c r="V72" s="8">
        <f>VLOOKUP(V67,Qry_Rpt_Section_J!$C$2:'Qry_Rpt_Section_J'!$J$1539,3,FALSE)</f>
        <v>21</v>
      </c>
      <c r="W72" s="8">
        <f>VLOOKUP(W67,Qry_Rpt_Section_J!$C$2:'Qry_Rpt_Section_J'!$J$1539,3,FALSE)</f>
        <v>22</v>
      </c>
      <c r="X72" s="8">
        <f>VLOOKUP(X67,Qry_Rpt_Section_J!$C$2:'Qry_Rpt_Section_J'!$J$1539,3,FALSE)</f>
        <v>23</v>
      </c>
      <c r="Y72" s="8">
        <f>VLOOKUP(Y67,Qry_Rpt_Section_J!$C$2:'Qry_Rpt_Section_J'!$J$1539,3,FALSE)</f>
        <v>24</v>
      </c>
      <c r="Z72" s="8">
        <f>VLOOKUP(Z67,Qry_Rpt_Section_J!$C$2:'Qry_Rpt_Section_J'!$J$1539,3,FALSE)</f>
        <v>25</v>
      </c>
      <c r="AA72" s="8">
        <f>VLOOKUP(AA67,Qry_Rpt_Section_J!$C$2:'Qry_Rpt_Section_J'!$J$1539,3,FALSE)</f>
        <v>26</v>
      </c>
      <c r="AC72" s="39"/>
    </row>
    <row r="73" spans="1:29" x14ac:dyDescent="0.2">
      <c r="A73" s="2" t="s">
        <v>12</v>
      </c>
      <c r="B73" s="3" t="str">
        <f>VLOOKUP(B67,Qry_Rpt_Section_J!$C$2:'Qry_Rpt_Section_J'!$T$1539,5,FALSE)</f>
        <v/>
      </c>
      <c r="C73" s="3" t="str">
        <f>VLOOKUP(C67,Qry_Rpt_Section_J!$C$2:'Qry_Rpt_Section_J'!$T$1539,5,FALSE)</f>
        <v/>
      </c>
      <c r="D73" s="3" t="str">
        <f>VLOOKUP(D67,Qry_Rpt_Section_J!$C$2:'Qry_Rpt_Section_J'!$T$1539,5,FALSE)</f>
        <v>X</v>
      </c>
      <c r="E73" s="3" t="str">
        <f>VLOOKUP(E67,Qry_Rpt_Section_J!$C$2:'Qry_Rpt_Section_J'!$T$1539,5,FALSE)</f>
        <v/>
      </c>
      <c r="F73" s="3" t="str">
        <f>VLOOKUP(F67,Qry_Rpt_Section_J!$C$2:'Qry_Rpt_Section_J'!$T$1539,5,FALSE)</f>
        <v/>
      </c>
      <c r="G73" s="3" t="str">
        <f>VLOOKUP(G67,Qry_Rpt_Section_J!$C$2:'Qry_Rpt_Section_J'!$T$1539,5,FALSE)</f>
        <v/>
      </c>
      <c r="H73" s="3" t="str">
        <f>VLOOKUP(H67,Qry_Rpt_Section_J!$C$2:'Qry_Rpt_Section_J'!$T$1539,5,FALSE)</f>
        <v/>
      </c>
      <c r="I73" s="3" t="str">
        <f>VLOOKUP(I67,Qry_Rpt_Section_J!$C$2:'Qry_Rpt_Section_J'!$T$1539,5,FALSE)</f>
        <v/>
      </c>
      <c r="J73" s="3" t="str">
        <f>VLOOKUP(J67,Qry_Rpt_Section_J!$C$2:'Qry_Rpt_Section_J'!$T$1539,5,FALSE)</f>
        <v/>
      </c>
      <c r="K73" s="3" t="str">
        <f>VLOOKUP(K67,Qry_Rpt_Section_J!$C$2:'Qry_Rpt_Section_J'!$T$1539,5,FALSE)</f>
        <v/>
      </c>
      <c r="L73" s="3" t="str">
        <f>VLOOKUP(L67,Qry_Rpt_Section_J!$C$2:'Qry_Rpt_Section_J'!$T$1539,5,FALSE)</f>
        <v/>
      </c>
      <c r="M73" s="3" t="str">
        <f>VLOOKUP(M67,Qry_Rpt_Section_J!$C$2:'Qry_Rpt_Section_J'!$T$1539,5,FALSE)</f>
        <v/>
      </c>
      <c r="N73" s="3" t="str">
        <f>VLOOKUP(N67,Qry_Rpt_Section_J!$C$2:'Qry_Rpt_Section_J'!$T$1539,5,FALSE)</f>
        <v/>
      </c>
      <c r="O73" s="3" t="str">
        <f>VLOOKUP(O67,Qry_Rpt_Section_J!$C$2:'Qry_Rpt_Section_J'!$T$1539,5,FALSE)</f>
        <v/>
      </c>
      <c r="P73" s="3" t="str">
        <f>VLOOKUP(P67,Qry_Rpt_Section_J!$C$2:'Qry_Rpt_Section_J'!$T$1539,5,FALSE)</f>
        <v/>
      </c>
      <c r="Q73" s="3" t="str">
        <f>VLOOKUP(Q67,Qry_Rpt_Section_J!$C$2:'Qry_Rpt_Section_J'!$T$1539,5,FALSE)</f>
        <v/>
      </c>
      <c r="R73" s="3" t="str">
        <f>VLOOKUP(R67,Qry_Rpt_Section_J!$C$2:'Qry_Rpt_Section_J'!$T$1539,5,FALSE)</f>
        <v/>
      </c>
      <c r="S73" s="3" t="str">
        <f>VLOOKUP(S67,Qry_Rpt_Section_J!$C$2:'Qry_Rpt_Section_J'!$T$1539,5,FALSE)</f>
        <v/>
      </c>
      <c r="T73" s="3" t="str">
        <f>VLOOKUP(T67,Qry_Rpt_Section_J!$C$2:'Qry_Rpt_Section_J'!$T$1539,5,FALSE)</f>
        <v/>
      </c>
      <c r="U73" s="3" t="str">
        <f>VLOOKUP(U67,Qry_Rpt_Section_J!$C$2:'Qry_Rpt_Section_J'!$T$1539,5,FALSE)</f>
        <v/>
      </c>
      <c r="V73" s="3" t="str">
        <f>VLOOKUP(V67,Qry_Rpt_Section_J!$C$2:'Qry_Rpt_Section_J'!$T$1539,5,FALSE)</f>
        <v/>
      </c>
      <c r="W73" s="3" t="str">
        <f>VLOOKUP(W67,Qry_Rpt_Section_J!$C$2:'Qry_Rpt_Section_J'!$T$1539,5,FALSE)</f>
        <v/>
      </c>
      <c r="X73" s="3" t="str">
        <f>VLOOKUP(X67,Qry_Rpt_Section_J!$C$2:'Qry_Rpt_Section_J'!$T$1539,5,FALSE)</f>
        <v/>
      </c>
      <c r="Y73" s="3" t="str">
        <f>VLOOKUP(Y67,Qry_Rpt_Section_J!$C$2:'Qry_Rpt_Section_J'!$T$1539,5,FALSE)</f>
        <v/>
      </c>
      <c r="Z73" s="3" t="str">
        <f>VLOOKUP(Z67,Qry_Rpt_Section_J!$C$2:'Qry_Rpt_Section_J'!$T$1539,5,FALSE)</f>
        <v/>
      </c>
      <c r="AA73" s="3" t="str">
        <f>VLOOKUP(AA67,Qry_Rpt_Section_J!$C$2:'Qry_Rpt_Section_J'!$T$1539,5,FALSE)</f>
        <v>X</v>
      </c>
      <c r="AB73" s="21"/>
      <c r="AC73" s="33"/>
    </row>
    <row r="74" spans="1:29" x14ac:dyDescent="0.2">
      <c r="A74" s="31" t="s">
        <v>5</v>
      </c>
      <c r="B74" s="3" t="str">
        <f>VLOOKUP(B67,Qry_Rpt_Section_J!$C$2:'Qry_Rpt_Section_J'!$T$1539,18,FALSE)</f>
        <v/>
      </c>
      <c r="C74" s="3" t="str">
        <f>VLOOKUP(C67,Qry_Rpt_Section_J!$C$2:'Qry_Rpt_Section_J'!$T$1539,18,FALSE)</f>
        <v/>
      </c>
      <c r="D74" s="3" t="str">
        <f>VLOOKUP(D67,Qry_Rpt_Section_J!$C$2:'Qry_Rpt_Section_J'!$T$1539,18,FALSE)</f>
        <v>X</v>
      </c>
      <c r="E74" s="3" t="str">
        <f>VLOOKUP(E67,Qry_Rpt_Section_J!$C$2:'Qry_Rpt_Section_J'!$T$1539,18,FALSE)</f>
        <v/>
      </c>
      <c r="F74" s="3" t="str">
        <f>VLOOKUP(F67,Qry_Rpt_Section_J!$C$2:'Qry_Rpt_Section_J'!$T$1539,18,FALSE)</f>
        <v/>
      </c>
      <c r="G74" s="3" t="str">
        <f>VLOOKUP(G67,Qry_Rpt_Section_J!$C$2:'Qry_Rpt_Section_J'!$T$1539,18,FALSE)</f>
        <v/>
      </c>
      <c r="H74" s="3" t="str">
        <f>VLOOKUP(H67,Qry_Rpt_Section_J!$C$2:'Qry_Rpt_Section_J'!$T$1539,18,FALSE)</f>
        <v/>
      </c>
      <c r="I74" s="3" t="str">
        <f>VLOOKUP(I67,Qry_Rpt_Section_J!$C$2:'Qry_Rpt_Section_J'!$T$1539,18,FALSE)</f>
        <v/>
      </c>
      <c r="J74" s="3" t="str">
        <f>VLOOKUP(J67,Qry_Rpt_Section_J!$C$2:'Qry_Rpt_Section_J'!$T$1539,18,FALSE)</f>
        <v/>
      </c>
      <c r="K74" s="3" t="str">
        <f>VLOOKUP(K67,Qry_Rpt_Section_J!$C$2:'Qry_Rpt_Section_J'!$T$1539,18,FALSE)</f>
        <v/>
      </c>
      <c r="L74" s="3" t="str">
        <f>VLOOKUP(L67,Qry_Rpt_Section_J!$C$2:'Qry_Rpt_Section_J'!$T$1539,18,FALSE)</f>
        <v/>
      </c>
      <c r="M74" s="3" t="str">
        <f>VLOOKUP(M67,Qry_Rpt_Section_J!$C$2:'Qry_Rpt_Section_J'!$T$1539,18,FALSE)</f>
        <v/>
      </c>
      <c r="N74" s="3" t="str">
        <f>VLOOKUP(N67,Qry_Rpt_Section_J!$C$2:'Qry_Rpt_Section_J'!$T$1539,18,FALSE)</f>
        <v/>
      </c>
      <c r="O74" s="3" t="str">
        <f>VLOOKUP(O67,Qry_Rpt_Section_J!$C$2:'Qry_Rpt_Section_J'!$T$1539,18,FALSE)</f>
        <v/>
      </c>
      <c r="P74" s="3" t="str">
        <f>VLOOKUP(P67,Qry_Rpt_Section_J!$C$2:'Qry_Rpt_Section_J'!$T$1539,18,FALSE)</f>
        <v/>
      </c>
      <c r="Q74" s="3" t="str">
        <f>VLOOKUP(Q67,Qry_Rpt_Section_J!$C$2:'Qry_Rpt_Section_J'!$T$1539,18,FALSE)</f>
        <v/>
      </c>
      <c r="R74" s="3" t="str">
        <f>VLOOKUP(R67,Qry_Rpt_Section_J!$C$2:'Qry_Rpt_Section_J'!$T$1539,18,FALSE)</f>
        <v/>
      </c>
      <c r="S74" s="3" t="str">
        <f>VLOOKUP(S67,Qry_Rpt_Section_J!$C$2:'Qry_Rpt_Section_J'!$T$1539,18,FALSE)</f>
        <v/>
      </c>
      <c r="T74" s="3" t="str">
        <f>VLOOKUP(T67,Qry_Rpt_Section_J!$C$2:'Qry_Rpt_Section_J'!$T$1539,18,FALSE)</f>
        <v/>
      </c>
      <c r="U74" s="3" t="str">
        <f>VLOOKUP(U67,Qry_Rpt_Section_J!$C$2:'Qry_Rpt_Section_J'!$T$1539,18,FALSE)</f>
        <v/>
      </c>
      <c r="V74" s="3" t="str">
        <f>VLOOKUP(V67,Qry_Rpt_Section_J!$C$2:'Qry_Rpt_Section_J'!$T$1539,18,FALSE)</f>
        <v/>
      </c>
      <c r="W74" s="3" t="str">
        <f>VLOOKUP(W67,Qry_Rpt_Section_J!$C$2:'Qry_Rpt_Section_J'!$T$1539,18,FALSE)</f>
        <v/>
      </c>
      <c r="X74" s="3" t="str">
        <f>VLOOKUP(X67,Qry_Rpt_Section_J!$C$2:'Qry_Rpt_Section_J'!$T$1539,18,FALSE)</f>
        <v/>
      </c>
      <c r="Y74" s="3" t="str">
        <f>VLOOKUP(Y67,Qry_Rpt_Section_J!$C$2:'Qry_Rpt_Section_J'!$T$1539,18,FALSE)</f>
        <v/>
      </c>
      <c r="Z74" s="3" t="str">
        <f>VLOOKUP(Z67,Qry_Rpt_Section_J!$C$2:'Qry_Rpt_Section_J'!$T$1539,18,FALSE)</f>
        <v/>
      </c>
      <c r="AA74" s="3" t="str">
        <f>VLOOKUP(AA67,Qry_Rpt_Section_J!$C$2:'Qry_Rpt_Section_J'!$T$1539,18,FALSE)</f>
        <v>X</v>
      </c>
      <c r="AB74" s="21"/>
      <c r="AC74" s="33"/>
    </row>
    <row r="75" spans="1:29" x14ac:dyDescent="0.2">
      <c r="A75" s="64" t="s">
        <v>3</v>
      </c>
      <c r="B75" s="65">
        <v>10001</v>
      </c>
      <c r="C75" s="65">
        <v>10002</v>
      </c>
      <c r="D75" s="65">
        <v>10003</v>
      </c>
      <c r="E75" s="65">
        <v>10004</v>
      </c>
      <c r="F75" s="65">
        <v>10005</v>
      </c>
      <c r="G75" s="65">
        <v>10006</v>
      </c>
      <c r="H75" s="65">
        <v>10007</v>
      </c>
      <c r="I75" s="65">
        <v>10008</v>
      </c>
      <c r="J75" s="65">
        <v>10009</v>
      </c>
      <c r="K75" s="65">
        <v>10010</v>
      </c>
      <c r="L75" s="65">
        <v>10011</v>
      </c>
      <c r="M75" s="65">
        <v>10012</v>
      </c>
      <c r="N75" s="65">
        <v>10013</v>
      </c>
      <c r="O75" s="65">
        <v>10014</v>
      </c>
      <c r="P75" s="65">
        <v>10015</v>
      </c>
      <c r="Q75" s="65">
        <v>10016</v>
      </c>
      <c r="R75" s="65">
        <v>10017</v>
      </c>
      <c r="S75" s="65">
        <v>10018</v>
      </c>
      <c r="T75" s="65">
        <v>10019</v>
      </c>
      <c r="U75" s="65">
        <v>10020</v>
      </c>
      <c r="V75" s="65">
        <v>10021</v>
      </c>
      <c r="W75" s="65">
        <v>10022</v>
      </c>
      <c r="X75" s="65">
        <v>10023</v>
      </c>
      <c r="Y75" s="65">
        <v>10024</v>
      </c>
      <c r="Z75" s="65">
        <v>10025</v>
      </c>
      <c r="AA75" s="65">
        <v>10026</v>
      </c>
      <c r="AB75" s="65">
        <v>10027</v>
      </c>
      <c r="AC75" s="33"/>
    </row>
    <row r="76" spans="1:29" x14ac:dyDescent="0.2">
      <c r="A76" s="31" t="s">
        <v>5</v>
      </c>
      <c r="B76" s="3" t="str">
        <f>VLOOKUP(B75,Qry_Rpt_Section_J!$C$2:'Qry_Rpt_Section_J'!$T$1539,18,FALSE)</f>
        <v/>
      </c>
      <c r="C76" s="3" t="str">
        <f>VLOOKUP(C75,Qry_Rpt_Section_J!$C$2:'Qry_Rpt_Section_J'!$T$1539,18,FALSE)</f>
        <v/>
      </c>
      <c r="D76" s="3" t="str">
        <f>VLOOKUP(D75,Qry_Rpt_Section_J!$C$2:'Qry_Rpt_Section_J'!$T$1539,18,FALSE)</f>
        <v/>
      </c>
      <c r="E76" s="3" t="str">
        <f>VLOOKUP(E75,Qry_Rpt_Section_J!$C$2:'Qry_Rpt_Section_J'!$T$1539,18,FALSE)</f>
        <v/>
      </c>
      <c r="F76" s="3" t="str">
        <f>VLOOKUP(F75,Qry_Rpt_Section_J!$C$2:'Qry_Rpt_Section_J'!$T$1539,18,FALSE)</f>
        <v/>
      </c>
      <c r="G76" s="3" t="str">
        <f>VLOOKUP(G75,Qry_Rpt_Section_J!$C$2:'Qry_Rpt_Section_J'!$T$1539,18,FALSE)</f>
        <v/>
      </c>
      <c r="H76" s="3" t="str">
        <f>VLOOKUP(H75,Qry_Rpt_Section_J!$C$2:'Qry_Rpt_Section_J'!$T$1539,18,FALSE)</f>
        <v>X</v>
      </c>
      <c r="I76" s="3" t="str">
        <f>VLOOKUP(I75,Qry_Rpt_Section_J!$C$2:'Qry_Rpt_Section_J'!$T$1539,18,FALSE)</f>
        <v>X</v>
      </c>
      <c r="J76" s="3" t="str">
        <f>VLOOKUP(J75,Qry_Rpt_Section_J!$C$2:'Qry_Rpt_Section_J'!$T$1539,18,FALSE)</f>
        <v/>
      </c>
      <c r="K76" s="3" t="str">
        <f>VLOOKUP(K75,Qry_Rpt_Section_J!$C$2:'Qry_Rpt_Section_J'!$T$1539,18,FALSE)</f>
        <v/>
      </c>
      <c r="L76" s="3" t="str">
        <f>VLOOKUP(L75,Qry_Rpt_Section_J!$C$2:'Qry_Rpt_Section_J'!$T$1539,18,FALSE)</f>
        <v/>
      </c>
      <c r="M76" s="3" t="str">
        <f>VLOOKUP(M75,Qry_Rpt_Section_J!$C$2:'Qry_Rpt_Section_J'!$T$1539,18,FALSE)</f>
        <v/>
      </c>
      <c r="N76" s="3" t="str">
        <f>VLOOKUP(N75,Qry_Rpt_Section_J!$C$2:'Qry_Rpt_Section_J'!$T$1539,18,FALSE)</f>
        <v/>
      </c>
      <c r="O76" s="3" t="str">
        <f>VLOOKUP(O75,Qry_Rpt_Section_J!$C$2:'Qry_Rpt_Section_J'!$T$1539,18,FALSE)</f>
        <v/>
      </c>
      <c r="P76" s="3" t="str">
        <f>VLOOKUP(P75,Qry_Rpt_Section_J!$C$2:'Qry_Rpt_Section_J'!$T$1539,18,FALSE)</f>
        <v/>
      </c>
      <c r="Q76" s="3" t="str">
        <f>VLOOKUP(Q75,Qry_Rpt_Section_J!$C$2:'Qry_Rpt_Section_J'!$T$1539,18,FALSE)</f>
        <v/>
      </c>
      <c r="R76" s="3" t="str">
        <f>VLOOKUP(R75,Qry_Rpt_Section_J!$C$2:'Qry_Rpt_Section_J'!$T$1539,18,FALSE)</f>
        <v/>
      </c>
      <c r="S76" s="3" t="str">
        <f>VLOOKUP(S75,Qry_Rpt_Section_J!$C$2:'Qry_Rpt_Section_J'!$T$1539,18,FALSE)</f>
        <v/>
      </c>
      <c r="T76" s="3" t="str">
        <f>VLOOKUP(T75,Qry_Rpt_Section_J!$C$2:'Qry_Rpt_Section_J'!$T$1539,18,FALSE)</f>
        <v/>
      </c>
      <c r="U76" s="3" t="str">
        <f>VLOOKUP(U75,Qry_Rpt_Section_J!$C$2:'Qry_Rpt_Section_J'!$T$1539,18,FALSE)</f>
        <v/>
      </c>
      <c r="V76" s="3" t="str">
        <f>VLOOKUP(V75,Qry_Rpt_Section_J!$C$2:'Qry_Rpt_Section_J'!$T$1539,18,FALSE)</f>
        <v/>
      </c>
      <c r="W76" s="3" t="str">
        <f>VLOOKUP(W75,Qry_Rpt_Section_J!$C$2:'Qry_Rpt_Section_J'!$T$1539,18,FALSE)</f>
        <v/>
      </c>
      <c r="X76" s="3" t="str">
        <f>VLOOKUP(X75,Qry_Rpt_Section_J!$C$2:'Qry_Rpt_Section_J'!$T$1539,18,FALSE)</f>
        <v/>
      </c>
      <c r="Y76" s="3" t="str">
        <f>VLOOKUP(Y75,Qry_Rpt_Section_J!$C$2:'Qry_Rpt_Section_J'!$T$1539,18,FALSE)</f>
        <v/>
      </c>
      <c r="Z76" s="3" t="str">
        <f>VLOOKUP(Z75,Qry_Rpt_Section_J!$C$2:'Qry_Rpt_Section_J'!$T$1539,18,FALSE)</f>
        <v>X</v>
      </c>
      <c r="AA76" s="3" t="str">
        <f>VLOOKUP(AA75,Qry_Rpt_Section_J!$C$2:'Qry_Rpt_Section_J'!$T$1539,18,FALSE)</f>
        <v>X</v>
      </c>
      <c r="AB76" s="103" t="str">
        <f>VLOOKUP(AB75,Qry_Rpt_Section_J!$C$2:'Qry_Rpt_Section_J'!$T$1539,18,FALSE)</f>
        <v/>
      </c>
      <c r="AC76" s="33"/>
    </row>
    <row r="77" spans="1:29" x14ac:dyDescent="0.2">
      <c r="A77" s="2" t="s">
        <v>21</v>
      </c>
      <c r="B77" s="1" t="str">
        <f>VLOOKUP(B75,Qry_Rpt_Section_J!$C$2:'Qry_Rpt_Section_J'!$J$1539,7,FALSE)</f>
        <v/>
      </c>
      <c r="C77" s="1" t="str">
        <f>VLOOKUP(C75,Qry_Rpt_Section_J!$C$2:'Qry_Rpt_Section_J'!$J$1539,7,FALSE)</f>
        <v/>
      </c>
      <c r="D77" s="1" t="str">
        <f>VLOOKUP(D75,Qry_Rpt_Section_J!$C$2:'Qry_Rpt_Section_J'!$J$1539,7,FALSE)</f>
        <v/>
      </c>
      <c r="E77" s="1" t="str">
        <f>VLOOKUP(E75,Qry_Rpt_Section_J!$C$2:'Qry_Rpt_Section_J'!$J$1539,7,FALSE)</f>
        <v/>
      </c>
      <c r="F77" s="1" t="str">
        <f>VLOOKUP(F75,Qry_Rpt_Section_J!$C$2:'Qry_Rpt_Section_J'!$J$1539,7,FALSE)</f>
        <v/>
      </c>
      <c r="G77" s="1" t="str">
        <f>VLOOKUP(G75,Qry_Rpt_Section_J!$C$2:'Qry_Rpt_Section_J'!$J$1539,7,FALSE)</f>
        <v>Saviengvong</v>
      </c>
      <c r="H77" s="1" t="str">
        <f>VLOOKUP(H75,Qry_Rpt_Section_J!$C$2:'Qry_Rpt_Section_J'!$J$1539,7,FALSE)</f>
        <v>Xayaseng</v>
      </c>
      <c r="I77" s="1" t="str">
        <f>VLOOKUP(I75,Qry_Rpt_Section_J!$C$2:'Qry_Rpt_Section_J'!$J$1539,7,FALSE)</f>
        <v>Liemthepha</v>
      </c>
      <c r="J77" s="1" t="str">
        <f>VLOOKUP(J75,Qry_Rpt_Section_J!$C$2:'Qry_Rpt_Section_J'!$J$1539,7,FALSE)</f>
        <v/>
      </c>
      <c r="K77" s="1" t="str">
        <f>VLOOKUP(K75,Qry_Rpt_Section_J!$C$2:'Qry_Rpt_Section_J'!$J$1539,7,FALSE)</f>
        <v/>
      </c>
      <c r="L77" s="1" t="str">
        <f>VLOOKUP(L75,Qry_Rpt_Section_J!$C$2:'Qry_Rpt_Section_J'!$J$1539,7,FALSE)</f>
        <v/>
      </c>
      <c r="M77" s="1" t="str">
        <f>VLOOKUP(M75,Qry_Rpt_Section_J!$C$2:'Qry_Rpt_Section_J'!$J$1539,7,FALSE)</f>
        <v/>
      </c>
      <c r="N77" s="1" t="str">
        <f>VLOOKUP(N75,Qry_Rpt_Section_J!$C$2:'Qry_Rpt_Section_J'!$J$1539,7,FALSE)</f>
        <v/>
      </c>
      <c r="O77" s="1" t="str">
        <f>VLOOKUP(O75,Qry_Rpt_Section_J!$C$2:'Qry_Rpt_Section_J'!$J$1539,7,FALSE)</f>
        <v/>
      </c>
      <c r="P77" s="1" t="str">
        <f>VLOOKUP(P75,Qry_Rpt_Section_J!$C$2:'Qry_Rpt_Section_J'!$J$1539,7,FALSE)</f>
        <v/>
      </c>
      <c r="Q77" s="1" t="str">
        <f>VLOOKUP(Q75,Qry_Rpt_Section_J!$C$2:'Qry_Rpt_Section_J'!$J$1539,7,FALSE)</f>
        <v/>
      </c>
      <c r="R77" s="1" t="str">
        <f>VLOOKUP(R75,Qry_Rpt_Section_J!$C$2:'Qry_Rpt_Section_J'!$J$1539,7,FALSE)</f>
        <v/>
      </c>
      <c r="S77" s="1" t="str">
        <f>VLOOKUP(S75,Qry_Rpt_Section_J!$C$2:'Qry_Rpt_Section_J'!$J$1539,7,FALSE)</f>
        <v/>
      </c>
      <c r="T77" s="1" t="str">
        <f>VLOOKUP(T75,Qry_Rpt_Section_J!$C$2:'Qry_Rpt_Section_J'!$J$1539,7,FALSE)</f>
        <v/>
      </c>
      <c r="U77" s="1" t="str">
        <f>VLOOKUP(U75,Qry_Rpt_Section_J!$C$2:'Qry_Rpt_Section_J'!$J$1539,7,FALSE)</f>
        <v/>
      </c>
      <c r="V77" s="1" t="str">
        <f>VLOOKUP(V75,Qry_Rpt_Section_J!$C$2:'Qry_Rpt_Section_J'!$J$1539,7,FALSE)</f>
        <v>Rybinski</v>
      </c>
      <c r="W77" s="1" t="str">
        <f>VLOOKUP(W75,Qry_Rpt_Section_J!$C$2:'Qry_Rpt_Section_J'!$J$1539,7,FALSE)</f>
        <v>Theis</v>
      </c>
      <c r="X77" s="1" t="str">
        <f>VLOOKUP(X75,Qry_Rpt_Section_J!$C$2:'Qry_Rpt_Section_J'!$J$1539,7,FALSE)</f>
        <v>Theis</v>
      </c>
      <c r="Y77" s="1" t="str">
        <f>VLOOKUP(Y75,Qry_Rpt_Section_J!$C$2:'Qry_Rpt_Section_J'!$J$1539,7,FALSE)</f>
        <v/>
      </c>
      <c r="Z77" s="1" t="str">
        <f>VLOOKUP(Z75,Qry_Rpt_Section_J!$C$2:'Qry_Rpt_Section_J'!$J$1539,7,FALSE)</f>
        <v>Gaskill</v>
      </c>
      <c r="AA77" s="1" t="str">
        <f>VLOOKUP(AA75,Qry_Rpt_Section_J!$C$2:'Qry_Rpt_Section_J'!$J$1539,7,FALSE)</f>
        <v>Gaskill</v>
      </c>
      <c r="AB77" s="104" t="str">
        <f>VLOOKUP(AB75,Qry_Rpt_Section_J!$C$2:'Qry_Rpt_Section_J'!$J$1539,7,FALSE)</f>
        <v>Not Available</v>
      </c>
      <c r="AC77" s="33"/>
    </row>
    <row r="78" spans="1:29" x14ac:dyDescent="0.2">
      <c r="A78" s="2" t="s">
        <v>22</v>
      </c>
      <c r="B78" s="1" t="str">
        <f>VLOOKUP(B75,Qry_Rpt_Section_J!$C$2:'Qry_Rpt_Section_J'!$J$1539,8,FALSE)</f>
        <v/>
      </c>
      <c r="C78" s="1" t="str">
        <f>VLOOKUP(C75,Qry_Rpt_Section_J!$C$2:'Qry_Rpt_Section_J'!$J$1539,8,FALSE)</f>
        <v/>
      </c>
      <c r="D78" s="1" t="str">
        <f>VLOOKUP(D75,Qry_Rpt_Section_J!$C$2:'Qry_Rpt_Section_J'!$J$1539,8,FALSE)</f>
        <v/>
      </c>
      <c r="E78" s="1" t="str">
        <f>VLOOKUP(E75,Qry_Rpt_Section_J!$C$2:'Qry_Rpt_Section_J'!$J$1539,8,FALSE)</f>
        <v/>
      </c>
      <c r="F78" s="1" t="str">
        <f>VLOOKUP(F75,Qry_Rpt_Section_J!$C$2:'Qry_Rpt_Section_J'!$J$1539,8,FALSE)</f>
        <v/>
      </c>
      <c r="G78" s="1" t="str">
        <f>VLOOKUP(G75,Qry_Rpt_Section_J!$C$2:'Qry_Rpt_Section_J'!$J$1539,8,FALSE)</f>
        <v>Souriya</v>
      </c>
      <c r="H78" s="1" t="str">
        <f>VLOOKUP(H75,Qry_Rpt_Section_J!$C$2:'Qry_Rpt_Section_J'!$J$1539,8,FALSE)</f>
        <v>Keo</v>
      </c>
      <c r="I78" s="1" t="str">
        <f>VLOOKUP(I75,Qry_Rpt_Section_J!$C$2:'Qry_Rpt_Section_J'!$J$1539,8,FALSE)</f>
        <v>Bouasone</v>
      </c>
      <c r="J78" s="1" t="str">
        <f>VLOOKUP(J75,Qry_Rpt_Section_J!$C$2:'Qry_Rpt_Section_J'!$J$1539,8,FALSE)</f>
        <v/>
      </c>
      <c r="K78" s="1" t="str">
        <f>VLOOKUP(K75,Qry_Rpt_Section_J!$C$2:'Qry_Rpt_Section_J'!$J$1539,8,FALSE)</f>
        <v/>
      </c>
      <c r="L78" s="1" t="str">
        <f>VLOOKUP(L75,Qry_Rpt_Section_J!$C$2:'Qry_Rpt_Section_J'!$J$1539,8,FALSE)</f>
        <v/>
      </c>
      <c r="M78" s="1" t="str">
        <f>VLOOKUP(M75,Qry_Rpt_Section_J!$C$2:'Qry_Rpt_Section_J'!$J$1539,8,FALSE)</f>
        <v/>
      </c>
      <c r="N78" s="1" t="str">
        <f>VLOOKUP(N75,Qry_Rpt_Section_J!$C$2:'Qry_Rpt_Section_J'!$J$1539,8,FALSE)</f>
        <v/>
      </c>
      <c r="O78" s="1" t="str">
        <f>VLOOKUP(O75,Qry_Rpt_Section_J!$C$2:'Qry_Rpt_Section_J'!$J$1539,8,FALSE)</f>
        <v/>
      </c>
      <c r="P78" s="1" t="str">
        <f>VLOOKUP(P75,Qry_Rpt_Section_J!$C$2:'Qry_Rpt_Section_J'!$J$1539,8,FALSE)</f>
        <v/>
      </c>
      <c r="Q78" s="1" t="str">
        <f>VLOOKUP(Q75,Qry_Rpt_Section_J!$C$2:'Qry_Rpt_Section_J'!$J$1539,8,FALSE)</f>
        <v/>
      </c>
      <c r="R78" s="1" t="str">
        <f>VLOOKUP(R75,Qry_Rpt_Section_J!$C$2:'Qry_Rpt_Section_J'!$J$1539,8,FALSE)</f>
        <v/>
      </c>
      <c r="S78" s="1" t="str">
        <f>VLOOKUP(S75,Qry_Rpt_Section_J!$C$2:'Qry_Rpt_Section_J'!$J$1539,8,FALSE)</f>
        <v/>
      </c>
      <c r="T78" s="1" t="str">
        <f>VLOOKUP(T75,Qry_Rpt_Section_J!$C$2:'Qry_Rpt_Section_J'!$J$1539,8,FALSE)</f>
        <v/>
      </c>
      <c r="U78" s="1" t="str">
        <f>VLOOKUP(U75,Qry_Rpt_Section_J!$C$2:'Qry_Rpt_Section_J'!$J$1539,8,FALSE)</f>
        <v/>
      </c>
      <c r="V78" s="1" t="str">
        <f>VLOOKUP(V75,Qry_Rpt_Section_J!$C$2:'Qry_Rpt_Section_J'!$J$1539,8,FALSE)</f>
        <v>Erin</v>
      </c>
      <c r="W78" s="1" t="str">
        <f>VLOOKUP(W75,Qry_Rpt_Section_J!$C$2:'Qry_Rpt_Section_J'!$J$1539,8,FALSE)</f>
        <v>David</v>
      </c>
      <c r="X78" s="1" t="str">
        <f>VLOOKUP(X75,Qry_Rpt_Section_J!$C$2:'Qry_Rpt_Section_J'!$J$1539,8,FALSE)</f>
        <v>Monica</v>
      </c>
      <c r="Y78" s="1" t="str">
        <f>VLOOKUP(Y75,Qry_Rpt_Section_J!$C$2:'Qry_Rpt_Section_J'!$J$1539,8,FALSE)</f>
        <v/>
      </c>
      <c r="Z78" s="1" t="str">
        <f>VLOOKUP(Z75,Qry_Rpt_Section_J!$C$2:'Qry_Rpt_Section_J'!$J$1539,8,FALSE)</f>
        <v>Frederick</v>
      </c>
      <c r="AA78" s="1" t="str">
        <f>VLOOKUP(AA75,Qry_Rpt_Section_J!$C$2:'Qry_Rpt_Section_J'!$J$1539,8,FALSE)</f>
        <v>Rachel</v>
      </c>
      <c r="AB78" s="104" t="str">
        <f>VLOOKUP(AB75,Qry_Rpt_Section_J!$C$2:'Qry_Rpt_Section_J'!$J$1539,8,FALSE)</f>
        <v/>
      </c>
      <c r="AC78" s="33"/>
    </row>
    <row r="79" spans="1:29" s="6" customFormat="1" ht="15.75" x14ac:dyDescent="0.25">
      <c r="A79" s="4" t="s">
        <v>1</v>
      </c>
      <c r="B79" s="88">
        <f>VLOOKUP(B75,Qry_Rpt_Section_J!$C$2:'Qry_Rpt_Section_J'!$J$1539,2,FALSE)</f>
        <v>10</v>
      </c>
      <c r="C79" s="88">
        <f>VLOOKUP(C75,Qry_Rpt_Section_J!$C$2:'Qry_Rpt_Section_J'!$J$1539,2,FALSE)</f>
        <v>10</v>
      </c>
      <c r="D79" s="88">
        <f>VLOOKUP(D75,Qry_Rpt_Section_J!$C$2:'Qry_Rpt_Section_J'!$J$1539,2,FALSE)</f>
        <v>10</v>
      </c>
      <c r="E79" s="88">
        <f>VLOOKUP(E75,Qry_Rpt_Section_J!$C$2:'Qry_Rpt_Section_J'!$J$1539,2,FALSE)</f>
        <v>10</v>
      </c>
      <c r="F79" s="88">
        <f>VLOOKUP(F75,Qry_Rpt_Section_J!$C$2:'Qry_Rpt_Section_J'!$J$1539,2,FALSE)</f>
        <v>10</v>
      </c>
      <c r="G79" s="88">
        <f>VLOOKUP(G75,Qry_Rpt_Section_J!$C$2:'Qry_Rpt_Section_J'!$J$1539,2,FALSE)</f>
        <v>10</v>
      </c>
      <c r="H79" s="88">
        <f>VLOOKUP(H75,Qry_Rpt_Section_J!$C$2:'Qry_Rpt_Section_J'!$J$1539,2,FALSE)</f>
        <v>10</v>
      </c>
      <c r="I79" s="88">
        <f>VLOOKUP(I75,Qry_Rpt_Section_J!$C$2:'Qry_Rpt_Section_J'!$J$1539,2,FALSE)</f>
        <v>10</v>
      </c>
      <c r="J79" s="88">
        <f>VLOOKUP(J75,Qry_Rpt_Section_J!$C$2:'Qry_Rpt_Section_J'!$J$1539,2,FALSE)</f>
        <v>10</v>
      </c>
      <c r="K79" s="88">
        <f>VLOOKUP(K75,Qry_Rpt_Section_J!$C$2:'Qry_Rpt_Section_J'!$J$1539,2,FALSE)</f>
        <v>10</v>
      </c>
      <c r="L79" s="88">
        <f>VLOOKUP(L75,Qry_Rpt_Section_J!$C$2:'Qry_Rpt_Section_J'!$J$1539,2,FALSE)</f>
        <v>10</v>
      </c>
      <c r="M79" s="88">
        <f>VLOOKUP(M75,Qry_Rpt_Section_J!$C$2:'Qry_Rpt_Section_J'!$J$1539,2,FALSE)</f>
        <v>10</v>
      </c>
      <c r="N79" s="88">
        <f>VLOOKUP(N75,Qry_Rpt_Section_J!$C$2:'Qry_Rpt_Section_J'!$J$1539,2,FALSE)</f>
        <v>10</v>
      </c>
      <c r="O79" s="88">
        <f>VLOOKUP(O75,Qry_Rpt_Section_J!$C$2:'Qry_Rpt_Section_J'!$J$1539,2,FALSE)</f>
        <v>10</v>
      </c>
      <c r="P79" s="88">
        <f>VLOOKUP(P75,Qry_Rpt_Section_J!$C$2:'Qry_Rpt_Section_J'!$J$1539,2,FALSE)</f>
        <v>10</v>
      </c>
      <c r="Q79" s="88">
        <f>VLOOKUP(Q75,Qry_Rpt_Section_J!$C$2:'Qry_Rpt_Section_J'!$J$1539,2,FALSE)</f>
        <v>10</v>
      </c>
      <c r="R79" s="88">
        <f>VLOOKUP(R75,Qry_Rpt_Section_J!$C$2:'Qry_Rpt_Section_J'!$J$1539,2,FALSE)</f>
        <v>10</v>
      </c>
      <c r="S79" s="88">
        <f>VLOOKUP(S75,Qry_Rpt_Section_J!$C$2:'Qry_Rpt_Section_J'!$J$1539,2,FALSE)</f>
        <v>10</v>
      </c>
      <c r="T79" s="88">
        <f>VLOOKUP(T75,Qry_Rpt_Section_J!$C$2:'Qry_Rpt_Section_J'!$J$1539,2,FALSE)</f>
        <v>10</v>
      </c>
      <c r="U79" s="88">
        <f>VLOOKUP(U75,Qry_Rpt_Section_J!$C$2:'Qry_Rpt_Section_J'!$J$1539,2,FALSE)</f>
        <v>10</v>
      </c>
      <c r="V79" s="88">
        <f>VLOOKUP(V75,Qry_Rpt_Section_J!$C$2:'Qry_Rpt_Section_J'!$J$1539,2,FALSE)</f>
        <v>10</v>
      </c>
      <c r="W79" s="88">
        <f>VLOOKUP(W75,Qry_Rpt_Section_J!$C$2:'Qry_Rpt_Section_J'!$J$1539,2,FALSE)</f>
        <v>10</v>
      </c>
      <c r="X79" s="88">
        <f>VLOOKUP(X75,Qry_Rpt_Section_J!$C$2:'Qry_Rpt_Section_J'!$J$1539,2,FALSE)</f>
        <v>10</v>
      </c>
      <c r="Y79" s="88">
        <f>VLOOKUP(Y75,Qry_Rpt_Section_J!$C$2:'Qry_Rpt_Section_J'!$J$1539,2,FALSE)</f>
        <v>10</v>
      </c>
      <c r="Z79" s="88">
        <f>VLOOKUP(Z75,Qry_Rpt_Section_J!$C$2:'Qry_Rpt_Section_J'!$J$1539,2,FALSE)</f>
        <v>10</v>
      </c>
      <c r="AA79" s="88">
        <f>VLOOKUP(AA75,Qry_Rpt_Section_J!$C$2:'Qry_Rpt_Section_J'!$J$1539,2,FALSE)</f>
        <v>10</v>
      </c>
      <c r="AB79" s="105">
        <f>VLOOKUP(AB75,Qry_Rpt_Section_J!$C$2:'Qry_Rpt_Section_J'!$J$1539,2,FALSE)</f>
        <v>10</v>
      </c>
      <c r="AC79" s="38"/>
    </row>
    <row r="80" spans="1:29" s="9" customFormat="1" x14ac:dyDescent="0.2">
      <c r="A80" s="7" t="s">
        <v>2</v>
      </c>
      <c r="B80" s="8">
        <f>VLOOKUP(B75,Qry_Rpt_Section_J!$C$2:'Qry_Rpt_Section_J'!$J$1539,3,FALSE)</f>
        <v>1</v>
      </c>
      <c r="C80" s="8">
        <f>VLOOKUP(C75,Qry_Rpt_Section_J!$C$2:'Qry_Rpt_Section_J'!$J$1539,3,FALSE)</f>
        <v>2</v>
      </c>
      <c r="D80" s="8">
        <f>VLOOKUP(D75,Qry_Rpt_Section_J!$C$2:'Qry_Rpt_Section_J'!$J$1539,3,FALSE)</f>
        <v>3</v>
      </c>
      <c r="E80" s="8">
        <f>VLOOKUP(E75,Qry_Rpt_Section_J!$C$2:'Qry_Rpt_Section_J'!$J$1539,3,FALSE)</f>
        <v>4</v>
      </c>
      <c r="F80" s="8">
        <f>VLOOKUP(F75,Qry_Rpt_Section_J!$C$2:'Qry_Rpt_Section_J'!$J$1539,3,FALSE)</f>
        <v>5</v>
      </c>
      <c r="G80" s="8">
        <f>VLOOKUP(G75,Qry_Rpt_Section_J!$C$2:'Qry_Rpt_Section_J'!$J$1539,3,FALSE)</f>
        <v>6</v>
      </c>
      <c r="H80" s="8">
        <f>VLOOKUP(H75,Qry_Rpt_Section_J!$C$2:'Qry_Rpt_Section_J'!$J$1539,3,FALSE)</f>
        <v>7</v>
      </c>
      <c r="I80" s="8">
        <f>VLOOKUP(I75,Qry_Rpt_Section_J!$C$2:'Qry_Rpt_Section_J'!$J$1539,3,FALSE)</f>
        <v>8</v>
      </c>
      <c r="J80" s="8">
        <f>VLOOKUP(J75,Qry_Rpt_Section_J!$C$2:'Qry_Rpt_Section_J'!$J$1539,3,FALSE)</f>
        <v>9</v>
      </c>
      <c r="K80" s="8">
        <f>VLOOKUP(K75,Qry_Rpt_Section_J!$C$2:'Qry_Rpt_Section_J'!$J$1539,3,FALSE)</f>
        <v>10</v>
      </c>
      <c r="L80" s="8">
        <f>VLOOKUP(L75,Qry_Rpt_Section_J!$C$2:'Qry_Rpt_Section_J'!$J$1539,3,FALSE)</f>
        <v>11</v>
      </c>
      <c r="M80" s="8">
        <f>VLOOKUP(M75,Qry_Rpt_Section_J!$C$2:'Qry_Rpt_Section_J'!$J$1539,3,FALSE)</f>
        <v>12</v>
      </c>
      <c r="N80" s="8">
        <f>VLOOKUP(N75,Qry_Rpt_Section_J!$C$2:'Qry_Rpt_Section_J'!$J$1539,3,FALSE)</f>
        <v>13</v>
      </c>
      <c r="O80" s="8">
        <f>VLOOKUP(O75,Qry_Rpt_Section_J!$C$2:'Qry_Rpt_Section_J'!$J$1539,3,FALSE)</f>
        <v>14</v>
      </c>
      <c r="P80" s="8">
        <f>VLOOKUP(P75,Qry_Rpt_Section_J!$C$2:'Qry_Rpt_Section_J'!$J$1539,3,FALSE)</f>
        <v>15</v>
      </c>
      <c r="Q80" s="8">
        <f>VLOOKUP(Q75,Qry_Rpt_Section_J!$C$2:'Qry_Rpt_Section_J'!$J$1539,3,FALSE)</f>
        <v>16</v>
      </c>
      <c r="R80" s="8">
        <f>VLOOKUP(R75,Qry_Rpt_Section_J!$C$2:'Qry_Rpt_Section_J'!$J$1539,3,FALSE)</f>
        <v>17</v>
      </c>
      <c r="S80" s="8">
        <f>VLOOKUP(S75,Qry_Rpt_Section_J!$C$2:'Qry_Rpt_Section_J'!$J$1539,3,FALSE)</f>
        <v>18</v>
      </c>
      <c r="T80" s="8">
        <f>VLOOKUP(T75,Qry_Rpt_Section_J!$C$2:'Qry_Rpt_Section_J'!$J$1539,3,FALSE)</f>
        <v>19</v>
      </c>
      <c r="U80" s="8">
        <f>VLOOKUP(U75,Qry_Rpt_Section_J!$C$2:'Qry_Rpt_Section_J'!$J$1539,3,FALSE)</f>
        <v>20</v>
      </c>
      <c r="V80" s="8">
        <f>VLOOKUP(V75,Qry_Rpt_Section_J!$C$2:'Qry_Rpt_Section_J'!$J$1539,3,FALSE)</f>
        <v>21</v>
      </c>
      <c r="W80" s="8">
        <f>VLOOKUP(W75,Qry_Rpt_Section_J!$C$2:'Qry_Rpt_Section_J'!$J$1539,3,FALSE)</f>
        <v>22</v>
      </c>
      <c r="X80" s="8">
        <f>VLOOKUP(X75,Qry_Rpt_Section_J!$C$2:'Qry_Rpt_Section_J'!$J$1539,3,FALSE)</f>
        <v>23</v>
      </c>
      <c r="Y80" s="8">
        <f>VLOOKUP(Y75,Qry_Rpt_Section_J!$C$2:'Qry_Rpt_Section_J'!$J$1539,3,FALSE)</f>
        <v>24</v>
      </c>
      <c r="Z80" s="8">
        <f>VLOOKUP(Z75,Qry_Rpt_Section_J!$C$2:'Qry_Rpt_Section_J'!$J$1539,3,FALSE)</f>
        <v>25</v>
      </c>
      <c r="AA80" s="8">
        <f>VLOOKUP(AA75,Qry_Rpt_Section_J!$C$2:'Qry_Rpt_Section_J'!$J$1539,3,FALSE)</f>
        <v>26</v>
      </c>
      <c r="AB80" s="106">
        <f>VLOOKUP(AB75,Qry_Rpt_Section_J!$C$2:'Qry_Rpt_Section_J'!$J$1539,3,FALSE)</f>
        <v>27</v>
      </c>
      <c r="AC80" s="39"/>
    </row>
    <row r="81" spans="1:29" x14ac:dyDescent="0.2">
      <c r="A81" s="2" t="s">
        <v>12</v>
      </c>
      <c r="B81" s="3" t="str">
        <f>VLOOKUP(B75,Qry_Rpt_Section_J!$C$2:'Qry_Rpt_Section_J'!$T$1539,5,FALSE)</f>
        <v/>
      </c>
      <c r="C81" s="3" t="str">
        <f>VLOOKUP(C75,Qry_Rpt_Section_J!$C$2:'Qry_Rpt_Section_J'!$T$1539,5,FALSE)</f>
        <v/>
      </c>
      <c r="D81" s="3" t="str">
        <f>VLOOKUP(D75,Qry_Rpt_Section_J!$C$2:'Qry_Rpt_Section_J'!$T$1539,5,FALSE)</f>
        <v/>
      </c>
      <c r="E81" s="3" t="str">
        <f>VLOOKUP(E75,Qry_Rpt_Section_J!$C$2:'Qry_Rpt_Section_J'!$T$1539,5,FALSE)</f>
        <v/>
      </c>
      <c r="F81" s="3" t="str">
        <f>VLOOKUP(F75,Qry_Rpt_Section_J!$C$2:'Qry_Rpt_Section_J'!$T$1539,5,FALSE)</f>
        <v/>
      </c>
      <c r="G81" s="3" t="str">
        <f>VLOOKUP(G75,Qry_Rpt_Section_J!$C$2:'Qry_Rpt_Section_J'!$T$1539,5,FALSE)</f>
        <v/>
      </c>
      <c r="H81" s="3" t="str">
        <f>VLOOKUP(H75,Qry_Rpt_Section_J!$C$2:'Qry_Rpt_Section_J'!$T$1539,5,FALSE)</f>
        <v>X</v>
      </c>
      <c r="I81" s="3" t="str">
        <f>VLOOKUP(I75,Qry_Rpt_Section_J!$C$2:'Qry_Rpt_Section_J'!$T$1539,5,FALSE)</f>
        <v>X</v>
      </c>
      <c r="J81" s="3" t="str">
        <f>VLOOKUP(J75,Qry_Rpt_Section_J!$C$2:'Qry_Rpt_Section_J'!$T$1539,5,FALSE)</f>
        <v/>
      </c>
      <c r="K81" s="3" t="str">
        <f>VLOOKUP(K75,Qry_Rpt_Section_J!$C$2:'Qry_Rpt_Section_J'!$T$1539,5,FALSE)</f>
        <v/>
      </c>
      <c r="L81" s="3" t="str">
        <f>VLOOKUP(L75,Qry_Rpt_Section_J!$C$2:'Qry_Rpt_Section_J'!$T$1539,5,FALSE)</f>
        <v/>
      </c>
      <c r="M81" s="3" t="str">
        <f>VLOOKUP(M75,Qry_Rpt_Section_J!$C$2:'Qry_Rpt_Section_J'!$T$1539,5,FALSE)</f>
        <v/>
      </c>
      <c r="N81" s="3" t="str">
        <f>VLOOKUP(N75,Qry_Rpt_Section_J!$C$2:'Qry_Rpt_Section_J'!$T$1539,5,FALSE)</f>
        <v/>
      </c>
      <c r="O81" s="3" t="str">
        <f>VLOOKUP(O75,Qry_Rpt_Section_J!$C$2:'Qry_Rpt_Section_J'!$T$1539,5,FALSE)</f>
        <v/>
      </c>
      <c r="P81" s="3" t="str">
        <f>VLOOKUP(P75,Qry_Rpt_Section_J!$C$2:'Qry_Rpt_Section_J'!$T$1539,5,FALSE)</f>
        <v/>
      </c>
      <c r="Q81" s="3" t="str">
        <f>VLOOKUP(Q75,Qry_Rpt_Section_J!$C$2:'Qry_Rpt_Section_J'!$T$1539,5,FALSE)</f>
        <v/>
      </c>
      <c r="R81" s="3" t="str">
        <f>VLOOKUP(R75,Qry_Rpt_Section_J!$C$2:'Qry_Rpt_Section_J'!$T$1539,5,FALSE)</f>
        <v/>
      </c>
      <c r="S81" s="3" t="str">
        <f>VLOOKUP(S75,Qry_Rpt_Section_J!$C$2:'Qry_Rpt_Section_J'!$T$1539,5,FALSE)</f>
        <v/>
      </c>
      <c r="T81" s="3" t="str">
        <f>VLOOKUP(T75,Qry_Rpt_Section_J!$C$2:'Qry_Rpt_Section_J'!$T$1539,5,FALSE)</f>
        <v/>
      </c>
      <c r="U81" s="3" t="str">
        <f>VLOOKUP(U75,Qry_Rpt_Section_J!$C$2:'Qry_Rpt_Section_J'!$T$1539,5,FALSE)</f>
        <v/>
      </c>
      <c r="V81" s="3" t="str">
        <f>VLOOKUP(V75,Qry_Rpt_Section_J!$C$2:'Qry_Rpt_Section_J'!$T$1539,5,FALSE)</f>
        <v/>
      </c>
      <c r="W81" s="3" t="str">
        <f>VLOOKUP(W75,Qry_Rpt_Section_J!$C$2:'Qry_Rpt_Section_J'!$T$1539,5,FALSE)</f>
        <v/>
      </c>
      <c r="X81" s="3" t="str">
        <f>VLOOKUP(X75,Qry_Rpt_Section_J!$C$2:'Qry_Rpt_Section_J'!$T$1539,5,FALSE)</f>
        <v>X</v>
      </c>
      <c r="Y81" s="3" t="str">
        <f>VLOOKUP(Y75,Qry_Rpt_Section_J!$C$2:'Qry_Rpt_Section_J'!$T$1539,5,FALSE)</f>
        <v/>
      </c>
      <c r="Z81" s="3" t="str">
        <f>VLOOKUP(Z75,Qry_Rpt_Section_J!$C$2:'Qry_Rpt_Section_J'!$T$1539,5,FALSE)</f>
        <v>X</v>
      </c>
      <c r="AA81" s="3" t="str">
        <f>VLOOKUP(AA75,Qry_Rpt_Section_J!$C$2:'Qry_Rpt_Section_J'!$T$1539,5,FALSE)</f>
        <v>X</v>
      </c>
      <c r="AB81" s="103" t="str">
        <f>VLOOKUP(AB75,Qry_Rpt_Section_J!$C$2:'Qry_Rpt_Section_J'!$T$1539,5,FALSE)</f>
        <v/>
      </c>
      <c r="AC81" s="33"/>
    </row>
    <row r="82" spans="1:29" x14ac:dyDescent="0.2">
      <c r="A82" s="32" t="s">
        <v>28</v>
      </c>
      <c r="B82" s="3" t="str">
        <f>VLOOKUP(B75,Qry_Rpt_Section_J!$C$2:'Qry_Rpt_Section_J'!$T$1539,14,FALSE)</f>
        <v/>
      </c>
      <c r="C82" s="3" t="str">
        <f>VLOOKUP(C75,Qry_Rpt_Section_J!$C$2:'Qry_Rpt_Section_J'!$T$1539,14,FALSE)</f>
        <v/>
      </c>
      <c r="D82" s="3" t="str">
        <f>VLOOKUP(D75,Qry_Rpt_Section_J!$C$2:'Qry_Rpt_Section_J'!$T$1539,14,FALSE)</f>
        <v/>
      </c>
      <c r="E82" s="3" t="str">
        <f>VLOOKUP(E75,Qry_Rpt_Section_J!$C$2:'Qry_Rpt_Section_J'!$T$1539,14,FALSE)</f>
        <v/>
      </c>
      <c r="F82" s="3" t="str">
        <f>VLOOKUP(F75,Qry_Rpt_Section_J!$C$2:'Qry_Rpt_Section_J'!$T$1539,14,FALSE)</f>
        <v/>
      </c>
      <c r="G82" s="3" t="str">
        <f>VLOOKUP(G75,Qry_Rpt_Section_J!$C$2:'Qry_Rpt_Section_J'!$T$1539,14,FALSE)</f>
        <v/>
      </c>
      <c r="H82" s="3" t="str">
        <f>VLOOKUP(H75,Qry_Rpt_Section_J!$C$2:'Qry_Rpt_Section_J'!$T$1539,14,FALSE)</f>
        <v/>
      </c>
      <c r="I82" s="3" t="str">
        <f>VLOOKUP(I75,Qry_Rpt_Section_J!$C$2:'Qry_Rpt_Section_J'!$T$1539,14,FALSE)</f>
        <v/>
      </c>
      <c r="J82" s="3" t="str">
        <f>VLOOKUP(J75,Qry_Rpt_Section_J!$C$2:'Qry_Rpt_Section_J'!$T$1539,14,FALSE)</f>
        <v/>
      </c>
      <c r="K82" s="3" t="str">
        <f>VLOOKUP(K75,Qry_Rpt_Section_J!$C$2:'Qry_Rpt_Section_J'!$T$1539,14,FALSE)</f>
        <v/>
      </c>
      <c r="L82" s="3" t="str">
        <f>VLOOKUP(L75,Qry_Rpt_Section_J!$C$2:'Qry_Rpt_Section_J'!$T$1539,14,FALSE)</f>
        <v/>
      </c>
      <c r="M82" s="3" t="str">
        <f>VLOOKUP(M75,Qry_Rpt_Section_J!$C$2:'Qry_Rpt_Section_J'!$T$1539,14,FALSE)</f>
        <v/>
      </c>
      <c r="N82" s="3" t="str">
        <f>VLOOKUP(N75,Qry_Rpt_Section_J!$C$2:'Qry_Rpt_Section_J'!$T$1539,14,FALSE)</f>
        <v/>
      </c>
      <c r="O82" s="3" t="str">
        <f>VLOOKUP(O75,Qry_Rpt_Section_J!$C$2:'Qry_Rpt_Section_J'!$T$1539,14,FALSE)</f>
        <v/>
      </c>
      <c r="P82" s="3" t="str">
        <f>VLOOKUP(P75,Qry_Rpt_Section_J!$C$2:'Qry_Rpt_Section_J'!$T$1539,14,FALSE)</f>
        <v/>
      </c>
      <c r="Q82" s="3" t="str">
        <f>VLOOKUP(Q75,Qry_Rpt_Section_J!$C$2:'Qry_Rpt_Section_J'!$T$1539,14,FALSE)</f>
        <v/>
      </c>
      <c r="R82" s="3" t="str">
        <f>VLOOKUP(R75,Qry_Rpt_Section_J!$C$2:'Qry_Rpt_Section_J'!$T$1539,14,FALSE)</f>
        <v/>
      </c>
      <c r="S82" s="3" t="str">
        <f>VLOOKUP(S75,Qry_Rpt_Section_J!$C$2:'Qry_Rpt_Section_J'!$T$1539,14,FALSE)</f>
        <v/>
      </c>
      <c r="T82" s="3" t="str">
        <f>VLOOKUP(T75,Qry_Rpt_Section_J!$C$2:'Qry_Rpt_Section_J'!$T$1539,14,FALSE)</f>
        <v/>
      </c>
      <c r="U82" s="3" t="str">
        <f>VLOOKUP(U75,Qry_Rpt_Section_J!$C$2:'Qry_Rpt_Section_J'!$T$1539,14,FALSE)</f>
        <v/>
      </c>
      <c r="V82" s="3" t="str">
        <f>VLOOKUP(V75,Qry_Rpt_Section_J!$C$2:'Qry_Rpt_Section_J'!$T$1539,14,FALSE)</f>
        <v/>
      </c>
      <c r="W82" s="3" t="str">
        <f>VLOOKUP(W75,Qry_Rpt_Section_J!$C$2:'Qry_Rpt_Section_J'!$T$1539,14,FALSE)</f>
        <v/>
      </c>
      <c r="X82" s="3" t="str">
        <f>VLOOKUP(X75,Qry_Rpt_Section_J!$C$2:'Qry_Rpt_Section_J'!$T$1539,14,FALSE)</f>
        <v/>
      </c>
      <c r="Y82" s="3" t="str">
        <f>VLOOKUP(Y75,Qry_Rpt_Section_J!$C$2:'Qry_Rpt_Section_J'!$T$1539,14,FALSE)</f>
        <v/>
      </c>
      <c r="Z82" s="3" t="str">
        <f>VLOOKUP(Z75,Qry_Rpt_Section_J!$C$2:'Qry_Rpt_Section_J'!$T$1539,14,FALSE)</f>
        <v/>
      </c>
      <c r="AA82" s="3" t="str">
        <f>VLOOKUP(AA75,Qry_Rpt_Section_J!$C$2:'Qry_Rpt_Section_J'!$T$1539,14,FALSE)</f>
        <v/>
      </c>
      <c r="AB82" s="103" t="str">
        <f>VLOOKUP(AB75,Qry_Rpt_Section_J!$C$2:'Qry_Rpt_Section_J'!$T$1539,14,FALSE)</f>
        <v/>
      </c>
      <c r="AC82" s="33"/>
    </row>
    <row r="83" spans="1:29" x14ac:dyDescent="0.2">
      <c r="A83" s="1" t="s">
        <v>3</v>
      </c>
      <c r="B83" s="14">
        <v>11001</v>
      </c>
      <c r="C83" s="14">
        <v>11002</v>
      </c>
      <c r="D83" s="14">
        <v>11003</v>
      </c>
      <c r="E83" s="14">
        <v>11004</v>
      </c>
      <c r="F83" s="14">
        <v>11005</v>
      </c>
      <c r="G83" s="14">
        <v>11006</v>
      </c>
      <c r="H83" s="14">
        <v>11007</v>
      </c>
      <c r="I83" s="14">
        <v>11008</v>
      </c>
      <c r="J83" s="14">
        <v>11009</v>
      </c>
      <c r="K83" s="14">
        <v>11010</v>
      </c>
      <c r="L83" s="14">
        <v>11011</v>
      </c>
      <c r="M83" s="14">
        <v>11012</v>
      </c>
      <c r="N83" s="14">
        <v>11013</v>
      </c>
      <c r="O83" s="14">
        <v>11014</v>
      </c>
      <c r="P83" s="14">
        <v>11015</v>
      </c>
      <c r="Q83" s="14">
        <v>11016</v>
      </c>
      <c r="R83" s="14">
        <v>11017</v>
      </c>
      <c r="S83" s="14">
        <v>11018</v>
      </c>
      <c r="T83" s="14">
        <v>11019</v>
      </c>
      <c r="U83" s="14">
        <v>11020</v>
      </c>
      <c r="V83" s="14">
        <v>11021</v>
      </c>
      <c r="W83" s="14">
        <v>11022</v>
      </c>
      <c r="X83" s="14">
        <v>11023</v>
      </c>
      <c r="Y83" s="14">
        <v>11024</v>
      </c>
      <c r="Z83" s="14">
        <v>11025</v>
      </c>
      <c r="AA83" s="14">
        <v>11026</v>
      </c>
      <c r="AB83" s="14">
        <v>11027</v>
      </c>
      <c r="AC83" s="33"/>
    </row>
    <row r="84" spans="1:29" x14ac:dyDescent="0.2">
      <c r="A84" s="32" t="s">
        <v>28</v>
      </c>
      <c r="B84" s="3" t="str">
        <f>VLOOKUP(B83,Qry_Rpt_Section_J!$C$2:'Qry_Rpt_Section_J'!$T$1539,14,FALSE)</f>
        <v/>
      </c>
      <c r="C84" s="3" t="str">
        <f>VLOOKUP(C83,Qry_Rpt_Section_J!$C$2:'Qry_Rpt_Section_J'!$T$1539,14,FALSE)</f>
        <v/>
      </c>
      <c r="D84" s="3" t="str">
        <f>VLOOKUP(D83,Qry_Rpt_Section_J!$C$2:'Qry_Rpt_Section_J'!$T$1539,14,FALSE)</f>
        <v/>
      </c>
      <c r="E84" s="3" t="str">
        <f>VLOOKUP(E83,Qry_Rpt_Section_J!$C$2:'Qry_Rpt_Section_J'!$T$1539,14,FALSE)</f>
        <v/>
      </c>
      <c r="F84" s="3" t="str">
        <f>VLOOKUP(F83,Qry_Rpt_Section_J!$C$2:'Qry_Rpt_Section_J'!$T$1539,14,FALSE)</f>
        <v/>
      </c>
      <c r="G84" s="3" t="str">
        <f>VLOOKUP(G83,Qry_Rpt_Section_J!$C$2:'Qry_Rpt_Section_J'!$T$1539,14,FALSE)</f>
        <v/>
      </c>
      <c r="H84" s="3" t="str">
        <f>VLOOKUP(H83,Qry_Rpt_Section_J!$C$2:'Qry_Rpt_Section_J'!$T$1539,14,FALSE)</f>
        <v/>
      </c>
      <c r="I84" s="3" t="str">
        <f>VLOOKUP(I83,Qry_Rpt_Section_J!$C$2:'Qry_Rpt_Section_J'!$T$1539,14,FALSE)</f>
        <v/>
      </c>
      <c r="J84" s="3" t="str">
        <f>VLOOKUP(J83,Qry_Rpt_Section_J!$C$2:'Qry_Rpt_Section_J'!$T$1539,14,FALSE)</f>
        <v/>
      </c>
      <c r="K84" s="3" t="str">
        <f>VLOOKUP(K83,Qry_Rpt_Section_J!$C$2:'Qry_Rpt_Section_J'!$T$1539,14,FALSE)</f>
        <v/>
      </c>
      <c r="L84" s="3" t="str">
        <f>VLOOKUP(L83,Qry_Rpt_Section_J!$C$2:'Qry_Rpt_Section_J'!$T$1539,14,FALSE)</f>
        <v/>
      </c>
      <c r="M84" s="3" t="str">
        <f>VLOOKUP(M83,Qry_Rpt_Section_J!$C$2:'Qry_Rpt_Section_J'!$T$1539,14,FALSE)</f>
        <v/>
      </c>
      <c r="N84" s="3" t="str">
        <f>VLOOKUP(N83,Qry_Rpt_Section_J!$C$2:'Qry_Rpt_Section_J'!$T$1539,14,FALSE)</f>
        <v/>
      </c>
      <c r="O84" s="3" t="str">
        <f>VLOOKUP(O83,Qry_Rpt_Section_J!$C$2:'Qry_Rpt_Section_J'!$T$1539,14,FALSE)</f>
        <v/>
      </c>
      <c r="P84" s="3" t="str">
        <f>VLOOKUP(P83,Qry_Rpt_Section_J!$C$2:'Qry_Rpt_Section_J'!$T$1539,14,FALSE)</f>
        <v/>
      </c>
      <c r="Q84" s="3" t="str">
        <f>VLOOKUP(Q83,Qry_Rpt_Section_J!$C$2:'Qry_Rpt_Section_J'!$T$1539,14,FALSE)</f>
        <v/>
      </c>
      <c r="R84" s="3" t="str">
        <f>VLOOKUP(R83,Qry_Rpt_Section_J!$C$2:'Qry_Rpt_Section_J'!$T$1539,14,FALSE)</f>
        <v/>
      </c>
      <c r="S84" s="3" t="str">
        <f>VLOOKUP(S83,Qry_Rpt_Section_J!$C$2:'Qry_Rpt_Section_J'!$T$1539,14,FALSE)</f>
        <v/>
      </c>
      <c r="T84" s="3" t="str">
        <f>VLOOKUP(T83,Qry_Rpt_Section_J!$C$2:'Qry_Rpt_Section_J'!$T$1539,14,FALSE)</f>
        <v/>
      </c>
      <c r="U84" s="3" t="str">
        <f>VLOOKUP(U83,Qry_Rpt_Section_J!$C$2:'Qry_Rpt_Section_J'!$T$1539,14,FALSE)</f>
        <v/>
      </c>
      <c r="V84" s="3" t="str">
        <f>VLOOKUP(V83,Qry_Rpt_Section_J!$C$2:'Qry_Rpt_Section_J'!$T$1539,14,FALSE)</f>
        <v/>
      </c>
      <c r="W84" s="3" t="str">
        <f>VLOOKUP(W83,Qry_Rpt_Section_J!$C$2:'Qry_Rpt_Section_J'!$T$1539,14,FALSE)</f>
        <v/>
      </c>
      <c r="X84" s="3" t="str">
        <f>VLOOKUP(X83,Qry_Rpt_Section_J!$C$2:'Qry_Rpt_Section_J'!$T$1539,14,FALSE)</f>
        <v/>
      </c>
      <c r="Y84" s="3" t="str">
        <f>VLOOKUP(Y83,Qry_Rpt_Section_J!$C$2:'Qry_Rpt_Section_J'!$T$1539,14,FALSE)</f>
        <v/>
      </c>
      <c r="Z84" s="3" t="str">
        <f>VLOOKUP(Z83,Qry_Rpt_Section_J!$C$2:'Qry_Rpt_Section_J'!$T$1539,14,FALSE)</f>
        <v/>
      </c>
      <c r="AA84" s="3" t="str">
        <f>VLOOKUP(AA83,Qry_Rpt_Section_J!$C$2:'Qry_Rpt_Section_J'!$T$1539,14,FALSE)</f>
        <v/>
      </c>
      <c r="AB84" s="3" t="str">
        <f>VLOOKUP(AB83,Qry_Rpt_Section_J!$C$2:'Qry_Rpt_Section_J'!$T$1539,14,FALSE)</f>
        <v/>
      </c>
      <c r="AC84" s="33"/>
    </row>
    <row r="85" spans="1:29" x14ac:dyDescent="0.2">
      <c r="A85" s="2" t="s">
        <v>21</v>
      </c>
      <c r="B85" s="1" t="str">
        <f>VLOOKUP(B83,Qry_Rpt_Section_J!$C$2:'Qry_Rpt_Section_J'!$J$1539,7,FALSE)</f>
        <v>Antonio</v>
      </c>
      <c r="C85" s="1" t="str">
        <f>VLOOKUP(C83,Qry_Rpt_Section_J!$C$2:'Qry_Rpt_Section_J'!$J$1539,7,FALSE)</f>
        <v>Saint-Joy</v>
      </c>
      <c r="D85" s="1" t="str">
        <f>VLOOKUP(D83,Qry_Rpt_Section_J!$C$2:'Qry_Rpt_Section_J'!$J$1539,7,FALSE)</f>
        <v>Saint-Joy</v>
      </c>
      <c r="E85" s="1" t="str">
        <f>VLOOKUP(E83,Qry_Rpt_Section_J!$C$2:'Qry_Rpt_Section_J'!$J$1539,7,FALSE)</f>
        <v>Saint-Joy</v>
      </c>
      <c r="F85" s="1" t="str">
        <f>VLOOKUP(F83,Qry_Rpt_Section_J!$C$2:'Qry_Rpt_Section_J'!$J$1539,7,FALSE)</f>
        <v>Fetsyak</v>
      </c>
      <c r="G85" s="1" t="str">
        <f>VLOOKUP(G83,Qry_Rpt_Section_J!$C$2:'Qry_Rpt_Section_J'!$J$1539,7,FALSE)</f>
        <v/>
      </c>
      <c r="H85" s="1" t="str">
        <f>VLOOKUP(H83,Qry_Rpt_Section_J!$C$2:'Qry_Rpt_Section_J'!$J$1539,7,FALSE)</f>
        <v/>
      </c>
      <c r="I85" s="1" t="str">
        <f>VLOOKUP(I83,Qry_Rpt_Section_J!$C$2:'Qry_Rpt_Section_J'!$J$1539,7,FALSE)</f>
        <v/>
      </c>
      <c r="J85" s="1" t="str">
        <f>VLOOKUP(J83,Qry_Rpt_Section_J!$C$2:'Qry_Rpt_Section_J'!$J$1539,7,FALSE)</f>
        <v/>
      </c>
      <c r="K85" s="1" t="str">
        <f>VLOOKUP(K83,Qry_Rpt_Section_J!$C$2:'Qry_Rpt_Section_J'!$J$1539,7,FALSE)</f>
        <v>Benjamin</v>
      </c>
      <c r="L85" s="1" t="str">
        <f>VLOOKUP(L83,Qry_Rpt_Section_J!$C$2:'Qry_Rpt_Section_J'!$J$1539,7,FALSE)</f>
        <v>Benjamin</v>
      </c>
      <c r="M85" s="1" t="str">
        <f>VLOOKUP(M83,Qry_Rpt_Section_J!$C$2:'Qry_Rpt_Section_J'!$J$1539,7,FALSE)</f>
        <v/>
      </c>
      <c r="N85" s="1" t="str">
        <f>VLOOKUP(N83,Qry_Rpt_Section_J!$C$2:'Qry_Rpt_Section_J'!$J$1539,7,FALSE)</f>
        <v>Rhinehart</v>
      </c>
      <c r="O85" s="1" t="str">
        <f>VLOOKUP(O83,Qry_Rpt_Section_J!$C$2:'Qry_Rpt_Section_J'!$J$1539,7,FALSE)</f>
        <v>Roberts</v>
      </c>
      <c r="P85" s="1" t="str">
        <f>VLOOKUP(P83,Qry_Rpt_Section_J!$C$2:'Qry_Rpt_Section_J'!$J$1539,7,FALSE)</f>
        <v/>
      </c>
      <c r="Q85" s="1" t="str">
        <f>VLOOKUP(Q83,Qry_Rpt_Section_J!$C$2:'Qry_Rpt_Section_J'!$J$1539,7,FALSE)</f>
        <v/>
      </c>
      <c r="R85" s="1" t="str">
        <f>VLOOKUP(R83,Qry_Rpt_Section_J!$C$2:'Qry_Rpt_Section_J'!$J$1539,7,FALSE)</f>
        <v/>
      </c>
      <c r="S85" s="1" t="str">
        <f>VLOOKUP(S83,Qry_Rpt_Section_J!$C$2:'Qry_Rpt_Section_J'!$J$1539,7,FALSE)</f>
        <v/>
      </c>
      <c r="T85" s="1" t="str">
        <f>VLOOKUP(T83,Qry_Rpt_Section_J!$C$2:'Qry_Rpt_Section_J'!$J$1539,7,FALSE)</f>
        <v/>
      </c>
      <c r="U85" s="1" t="str">
        <f>VLOOKUP(U83,Qry_Rpt_Section_J!$C$2:'Qry_Rpt_Section_J'!$J$1539,7,FALSE)</f>
        <v/>
      </c>
      <c r="V85" s="1" t="str">
        <f>VLOOKUP(V83,Qry_Rpt_Section_J!$C$2:'Qry_Rpt_Section_J'!$J$1539,7,FALSE)</f>
        <v/>
      </c>
      <c r="W85" s="1" t="str">
        <f>VLOOKUP(W83,Qry_Rpt_Section_J!$C$2:'Qry_Rpt_Section_J'!$J$1539,7,FALSE)</f>
        <v>Sihto</v>
      </c>
      <c r="X85" s="1" t="str">
        <f>VLOOKUP(X83,Qry_Rpt_Section_J!$C$2:'Qry_Rpt_Section_J'!$J$1539,7,FALSE)</f>
        <v/>
      </c>
      <c r="Y85" s="1" t="str">
        <f>VLOOKUP(Y83,Qry_Rpt_Section_J!$C$2:'Qry_Rpt_Section_J'!$J$1539,7,FALSE)</f>
        <v>Newton</v>
      </c>
      <c r="Z85" s="1" t="str">
        <f>VLOOKUP(Z83,Qry_Rpt_Section_J!$C$2:'Qry_Rpt_Section_J'!$J$1539,7,FALSE)</f>
        <v/>
      </c>
      <c r="AA85" s="1" t="str">
        <f>VLOOKUP(AA83,Qry_Rpt_Section_J!$C$2:'Qry_Rpt_Section_J'!$J$1539,7,FALSE)</f>
        <v>Turk</v>
      </c>
      <c r="AB85" s="1" t="str">
        <f>VLOOKUP(AB83,Qry_Rpt_Section_J!$C$2:'Qry_Rpt_Section_J'!$J$1539,7,FALSE)</f>
        <v>Turk</v>
      </c>
      <c r="AC85" s="33"/>
    </row>
    <row r="86" spans="1:29" x14ac:dyDescent="0.2">
      <c r="A86" s="2" t="s">
        <v>22</v>
      </c>
      <c r="B86" s="1" t="str">
        <f>VLOOKUP(B83,Qry_Rpt_Section_J!$C$2:'Qry_Rpt_Section_J'!$J$1539,8,FALSE)</f>
        <v>Pauline</v>
      </c>
      <c r="C86" s="1" t="str">
        <f>VLOOKUP(C83,Qry_Rpt_Section_J!$C$2:'Qry_Rpt_Section_J'!$J$1539,8,FALSE)</f>
        <v>Luther</v>
      </c>
      <c r="D86" s="1" t="str">
        <f>VLOOKUP(D83,Qry_Rpt_Section_J!$C$2:'Qry_Rpt_Section_J'!$J$1539,8,FALSE)</f>
        <v>Margaret</v>
      </c>
      <c r="E86" s="1" t="str">
        <f>VLOOKUP(E83,Qry_Rpt_Section_J!$C$2:'Qry_Rpt_Section_J'!$J$1539,8,FALSE)</f>
        <v>Lussene</v>
      </c>
      <c r="F86" s="1" t="str">
        <f>VLOOKUP(F83,Qry_Rpt_Section_J!$C$2:'Qry_Rpt_Section_J'!$J$1539,8,FALSE)</f>
        <v>Roman</v>
      </c>
      <c r="G86" s="1" t="str">
        <f>VLOOKUP(G83,Qry_Rpt_Section_J!$C$2:'Qry_Rpt_Section_J'!$J$1539,8,FALSE)</f>
        <v/>
      </c>
      <c r="H86" s="1" t="str">
        <f>VLOOKUP(H83,Qry_Rpt_Section_J!$C$2:'Qry_Rpt_Section_J'!$J$1539,8,FALSE)</f>
        <v/>
      </c>
      <c r="I86" s="1" t="str">
        <f>VLOOKUP(I83,Qry_Rpt_Section_J!$C$2:'Qry_Rpt_Section_J'!$J$1539,8,FALSE)</f>
        <v/>
      </c>
      <c r="J86" s="1" t="str">
        <f>VLOOKUP(J83,Qry_Rpt_Section_J!$C$2:'Qry_Rpt_Section_J'!$J$1539,8,FALSE)</f>
        <v/>
      </c>
      <c r="K86" s="1" t="str">
        <f>VLOOKUP(K83,Qry_Rpt_Section_J!$C$2:'Qry_Rpt_Section_J'!$J$1539,8,FALSE)</f>
        <v>Mandy</v>
      </c>
      <c r="L86" s="1" t="str">
        <f>VLOOKUP(L83,Qry_Rpt_Section_J!$C$2:'Qry_Rpt_Section_J'!$J$1539,8,FALSE)</f>
        <v>Christian</v>
      </c>
      <c r="M86" s="1" t="str">
        <f>VLOOKUP(M83,Qry_Rpt_Section_J!$C$2:'Qry_Rpt_Section_J'!$J$1539,8,FALSE)</f>
        <v/>
      </c>
      <c r="N86" s="1" t="str">
        <f>VLOOKUP(N83,Qry_Rpt_Section_J!$C$2:'Qry_Rpt_Section_J'!$J$1539,8,FALSE)</f>
        <v>Anne</v>
      </c>
      <c r="O86" s="1" t="str">
        <f>VLOOKUP(O83,Qry_Rpt_Section_J!$C$2:'Qry_Rpt_Section_J'!$J$1539,8,FALSE)</f>
        <v>Gael</v>
      </c>
      <c r="P86" s="1" t="str">
        <f>VLOOKUP(P83,Qry_Rpt_Section_J!$C$2:'Qry_Rpt_Section_J'!$J$1539,8,FALSE)</f>
        <v/>
      </c>
      <c r="Q86" s="1" t="str">
        <f>VLOOKUP(Q83,Qry_Rpt_Section_J!$C$2:'Qry_Rpt_Section_J'!$J$1539,8,FALSE)</f>
        <v/>
      </c>
      <c r="R86" s="1" t="str">
        <f>VLOOKUP(R83,Qry_Rpt_Section_J!$C$2:'Qry_Rpt_Section_J'!$J$1539,8,FALSE)</f>
        <v/>
      </c>
      <c r="S86" s="1" t="str">
        <f>VLOOKUP(S83,Qry_Rpt_Section_J!$C$2:'Qry_Rpt_Section_J'!$J$1539,8,FALSE)</f>
        <v/>
      </c>
      <c r="T86" s="1" t="str">
        <f>VLOOKUP(T83,Qry_Rpt_Section_J!$C$2:'Qry_Rpt_Section_J'!$J$1539,8,FALSE)</f>
        <v/>
      </c>
      <c r="U86" s="1" t="str">
        <f>VLOOKUP(U83,Qry_Rpt_Section_J!$C$2:'Qry_Rpt_Section_J'!$J$1539,8,FALSE)</f>
        <v/>
      </c>
      <c r="V86" s="1" t="str">
        <f>VLOOKUP(V83,Qry_Rpt_Section_J!$C$2:'Qry_Rpt_Section_J'!$J$1539,8,FALSE)</f>
        <v/>
      </c>
      <c r="W86" s="1" t="str">
        <f>VLOOKUP(W83,Qry_Rpt_Section_J!$C$2:'Qry_Rpt_Section_J'!$J$1539,8,FALSE)</f>
        <v>Barbara</v>
      </c>
      <c r="X86" s="1" t="str">
        <f>VLOOKUP(X83,Qry_Rpt_Section_J!$C$2:'Qry_Rpt_Section_J'!$J$1539,8,FALSE)</f>
        <v/>
      </c>
      <c r="Y86" s="1" t="str">
        <f>VLOOKUP(Y83,Qry_Rpt_Section_J!$C$2:'Qry_Rpt_Section_J'!$J$1539,8,FALSE)</f>
        <v>Douglas</v>
      </c>
      <c r="Z86" s="1" t="str">
        <f>VLOOKUP(Z83,Qry_Rpt_Section_J!$C$2:'Qry_Rpt_Section_J'!$J$1539,8,FALSE)</f>
        <v/>
      </c>
      <c r="AA86" s="1" t="str">
        <f>VLOOKUP(AA83,Qry_Rpt_Section_J!$C$2:'Qry_Rpt_Section_J'!$J$1539,8,FALSE)</f>
        <v>Ruth</v>
      </c>
      <c r="AB86" s="1" t="str">
        <f>VLOOKUP(AB83,Qry_Rpt_Section_J!$C$2:'Qry_Rpt_Section_J'!$J$1539,8,FALSE)</f>
        <v>Charles</v>
      </c>
      <c r="AC86" s="33"/>
    </row>
    <row r="87" spans="1:29" s="6" customFormat="1" ht="15.75" x14ac:dyDescent="0.25">
      <c r="A87" s="4" t="s">
        <v>1</v>
      </c>
      <c r="B87" s="87">
        <f>VLOOKUP(B83,Qry_Rpt_Section_J!$C$2:'Qry_Rpt_Section_J'!$J$1539,2,FALSE)</f>
        <v>11</v>
      </c>
      <c r="C87" s="87">
        <f>VLOOKUP(C83,Qry_Rpt_Section_J!$C$2:'Qry_Rpt_Section_J'!$J$1539,2,FALSE)</f>
        <v>11</v>
      </c>
      <c r="D87" s="87">
        <f>VLOOKUP(D83,Qry_Rpt_Section_J!$C$2:'Qry_Rpt_Section_J'!$J$1539,2,FALSE)</f>
        <v>11</v>
      </c>
      <c r="E87" s="87">
        <f>VLOOKUP(E83,Qry_Rpt_Section_J!$C$2:'Qry_Rpt_Section_J'!$J$1539,2,FALSE)</f>
        <v>11</v>
      </c>
      <c r="F87" s="87">
        <f>VLOOKUP(F83,Qry_Rpt_Section_J!$C$2:'Qry_Rpt_Section_J'!$J$1539,2,FALSE)</f>
        <v>11</v>
      </c>
      <c r="G87" s="87">
        <f>VLOOKUP(G83,Qry_Rpt_Section_J!$C$2:'Qry_Rpt_Section_J'!$J$1539,2,FALSE)</f>
        <v>11</v>
      </c>
      <c r="H87" s="87">
        <f>VLOOKUP(H83,Qry_Rpt_Section_J!$C$2:'Qry_Rpt_Section_J'!$J$1539,2,FALSE)</f>
        <v>11</v>
      </c>
      <c r="I87" s="87">
        <f>VLOOKUP(I83,Qry_Rpt_Section_J!$C$2:'Qry_Rpt_Section_J'!$J$1539,2,FALSE)</f>
        <v>11</v>
      </c>
      <c r="J87" s="87">
        <f>VLOOKUP(J83,Qry_Rpt_Section_J!$C$2:'Qry_Rpt_Section_J'!$J$1539,2,FALSE)</f>
        <v>11</v>
      </c>
      <c r="K87" s="87">
        <f>VLOOKUP(K83,Qry_Rpt_Section_J!$C$2:'Qry_Rpt_Section_J'!$J$1539,2,FALSE)</f>
        <v>11</v>
      </c>
      <c r="L87" s="87">
        <f>VLOOKUP(L83,Qry_Rpt_Section_J!$C$2:'Qry_Rpt_Section_J'!$J$1539,2,FALSE)</f>
        <v>11</v>
      </c>
      <c r="M87" s="87">
        <f>VLOOKUP(M83,Qry_Rpt_Section_J!$C$2:'Qry_Rpt_Section_J'!$J$1539,2,FALSE)</f>
        <v>11</v>
      </c>
      <c r="N87" s="87">
        <f>VLOOKUP(N83,Qry_Rpt_Section_J!$C$2:'Qry_Rpt_Section_J'!$J$1539,2,FALSE)</f>
        <v>11</v>
      </c>
      <c r="O87" s="87">
        <f>VLOOKUP(O83,Qry_Rpt_Section_J!$C$2:'Qry_Rpt_Section_J'!$J$1539,2,FALSE)</f>
        <v>11</v>
      </c>
      <c r="P87" s="87">
        <f>VLOOKUP(P83,Qry_Rpt_Section_J!$C$2:'Qry_Rpt_Section_J'!$J$1539,2,FALSE)</f>
        <v>11</v>
      </c>
      <c r="Q87" s="87">
        <f>VLOOKUP(Q83,Qry_Rpt_Section_J!$C$2:'Qry_Rpt_Section_J'!$J$1539,2,FALSE)</f>
        <v>11</v>
      </c>
      <c r="R87" s="87">
        <f>VLOOKUP(R83,Qry_Rpt_Section_J!$C$2:'Qry_Rpt_Section_J'!$J$1539,2,FALSE)</f>
        <v>11</v>
      </c>
      <c r="S87" s="87">
        <f>VLOOKUP(S83,Qry_Rpt_Section_J!$C$2:'Qry_Rpt_Section_J'!$J$1539,2,FALSE)</f>
        <v>11</v>
      </c>
      <c r="T87" s="87">
        <f>VLOOKUP(T83,Qry_Rpt_Section_J!$C$2:'Qry_Rpt_Section_J'!$J$1539,2,FALSE)</f>
        <v>11</v>
      </c>
      <c r="U87" s="87">
        <f>VLOOKUP(U83,Qry_Rpt_Section_J!$C$2:'Qry_Rpt_Section_J'!$J$1539,2,FALSE)</f>
        <v>11</v>
      </c>
      <c r="V87" s="87">
        <f>VLOOKUP(V83,Qry_Rpt_Section_J!$C$2:'Qry_Rpt_Section_J'!$J$1539,2,FALSE)</f>
        <v>11</v>
      </c>
      <c r="W87" s="87">
        <f>VLOOKUP(W83,Qry_Rpt_Section_J!$C$2:'Qry_Rpt_Section_J'!$J$1539,2,FALSE)</f>
        <v>11</v>
      </c>
      <c r="X87" s="87">
        <f>VLOOKUP(X83,Qry_Rpt_Section_J!$C$2:'Qry_Rpt_Section_J'!$J$1539,2,FALSE)</f>
        <v>11</v>
      </c>
      <c r="Y87" s="87">
        <f>VLOOKUP(Y83,Qry_Rpt_Section_J!$C$2:'Qry_Rpt_Section_J'!$J$1539,2,FALSE)</f>
        <v>11</v>
      </c>
      <c r="Z87" s="87">
        <f>VLOOKUP(Z83,Qry_Rpt_Section_J!$C$2:'Qry_Rpt_Section_J'!$J$1539,2,FALSE)</f>
        <v>11</v>
      </c>
      <c r="AA87" s="87">
        <f>VLOOKUP(AA83,Qry_Rpt_Section_J!$C$2:'Qry_Rpt_Section_J'!$J$1539,2,FALSE)</f>
        <v>11</v>
      </c>
      <c r="AB87" s="87">
        <f>VLOOKUP(AB83,Qry_Rpt_Section_J!$C$2:'Qry_Rpt_Section_J'!$J$1539,2,FALSE)</f>
        <v>11</v>
      </c>
      <c r="AC87" s="38"/>
    </row>
    <row r="88" spans="1:29" s="9" customFormat="1" x14ac:dyDescent="0.2">
      <c r="A88" s="7" t="s">
        <v>2</v>
      </c>
      <c r="B88" s="8">
        <f>VLOOKUP(B83,Qry_Rpt_Section_J!$C$2:'Qry_Rpt_Section_J'!$J$1539,3,FALSE)</f>
        <v>1</v>
      </c>
      <c r="C88" s="8">
        <f>VLOOKUP(C83,Qry_Rpt_Section_J!$C$2:'Qry_Rpt_Section_J'!$J$1539,3,FALSE)</f>
        <v>2</v>
      </c>
      <c r="D88" s="8">
        <f>VLOOKUP(D83,Qry_Rpt_Section_J!$C$2:'Qry_Rpt_Section_J'!$J$1539,3,FALSE)</f>
        <v>3</v>
      </c>
      <c r="E88" s="8">
        <f>VLOOKUP(E83,Qry_Rpt_Section_J!$C$2:'Qry_Rpt_Section_J'!$J$1539,3,FALSE)</f>
        <v>4</v>
      </c>
      <c r="F88" s="8">
        <f>VLOOKUP(F83,Qry_Rpt_Section_J!$C$2:'Qry_Rpt_Section_J'!$J$1539,3,FALSE)</f>
        <v>5</v>
      </c>
      <c r="G88" s="8">
        <f>VLOOKUP(G83,Qry_Rpt_Section_J!$C$2:'Qry_Rpt_Section_J'!$J$1539,3,FALSE)</f>
        <v>6</v>
      </c>
      <c r="H88" s="8">
        <f>VLOOKUP(H83,Qry_Rpt_Section_J!$C$2:'Qry_Rpt_Section_J'!$J$1539,3,FALSE)</f>
        <v>7</v>
      </c>
      <c r="I88" s="8">
        <f>VLOOKUP(I83,Qry_Rpt_Section_J!$C$2:'Qry_Rpt_Section_J'!$J$1539,3,FALSE)</f>
        <v>8</v>
      </c>
      <c r="J88" s="8">
        <f>VLOOKUP(J83,Qry_Rpt_Section_J!$C$2:'Qry_Rpt_Section_J'!$J$1539,3,FALSE)</f>
        <v>9</v>
      </c>
      <c r="K88" s="8">
        <f>VLOOKUP(K83,Qry_Rpt_Section_J!$C$2:'Qry_Rpt_Section_J'!$J$1539,3,FALSE)</f>
        <v>10</v>
      </c>
      <c r="L88" s="8">
        <f>VLOOKUP(L83,Qry_Rpt_Section_J!$C$2:'Qry_Rpt_Section_J'!$J$1539,3,FALSE)</f>
        <v>11</v>
      </c>
      <c r="M88" s="8">
        <f>VLOOKUP(M83,Qry_Rpt_Section_J!$C$2:'Qry_Rpt_Section_J'!$J$1539,3,FALSE)</f>
        <v>12</v>
      </c>
      <c r="N88" s="8">
        <f>VLOOKUP(N83,Qry_Rpt_Section_J!$C$2:'Qry_Rpt_Section_J'!$J$1539,3,FALSE)</f>
        <v>13</v>
      </c>
      <c r="O88" s="8">
        <f>VLOOKUP(O83,Qry_Rpt_Section_J!$C$2:'Qry_Rpt_Section_J'!$J$1539,3,FALSE)</f>
        <v>14</v>
      </c>
      <c r="P88" s="8">
        <f>VLOOKUP(P83,Qry_Rpt_Section_J!$C$2:'Qry_Rpt_Section_J'!$J$1539,3,FALSE)</f>
        <v>15</v>
      </c>
      <c r="Q88" s="8">
        <f>VLOOKUP(Q83,Qry_Rpt_Section_J!$C$2:'Qry_Rpt_Section_J'!$J$1539,3,FALSE)</f>
        <v>16</v>
      </c>
      <c r="R88" s="8">
        <f>VLOOKUP(R83,Qry_Rpt_Section_J!$C$2:'Qry_Rpt_Section_J'!$J$1539,3,FALSE)</f>
        <v>17</v>
      </c>
      <c r="S88" s="8">
        <f>VLOOKUP(S83,Qry_Rpt_Section_J!$C$2:'Qry_Rpt_Section_J'!$J$1539,3,FALSE)</f>
        <v>18</v>
      </c>
      <c r="T88" s="8">
        <f>VLOOKUP(T83,Qry_Rpt_Section_J!$C$2:'Qry_Rpt_Section_J'!$J$1539,3,FALSE)</f>
        <v>19</v>
      </c>
      <c r="U88" s="8">
        <f>VLOOKUP(U83,Qry_Rpt_Section_J!$C$2:'Qry_Rpt_Section_J'!$J$1539,3,FALSE)</f>
        <v>20</v>
      </c>
      <c r="V88" s="8">
        <f>VLOOKUP(V83,Qry_Rpt_Section_J!$C$2:'Qry_Rpt_Section_J'!$J$1539,3,FALSE)</f>
        <v>21</v>
      </c>
      <c r="W88" s="8">
        <f>VLOOKUP(W83,Qry_Rpt_Section_J!$C$2:'Qry_Rpt_Section_J'!$J$1539,3,FALSE)</f>
        <v>22</v>
      </c>
      <c r="X88" s="8">
        <f>VLOOKUP(X83,Qry_Rpt_Section_J!$C$2:'Qry_Rpt_Section_J'!$J$1539,3,FALSE)</f>
        <v>23</v>
      </c>
      <c r="Y88" s="8">
        <f>VLOOKUP(Y83,Qry_Rpt_Section_J!$C$2:'Qry_Rpt_Section_J'!$J$1539,3,FALSE)</f>
        <v>24</v>
      </c>
      <c r="Z88" s="8">
        <f>VLOOKUP(Z83,Qry_Rpt_Section_J!$C$2:'Qry_Rpt_Section_J'!$J$1539,3,FALSE)</f>
        <v>25</v>
      </c>
      <c r="AA88" s="8">
        <f>VLOOKUP(AA83,Qry_Rpt_Section_J!$C$2:'Qry_Rpt_Section_J'!$J$1539,3,FALSE)</f>
        <v>26</v>
      </c>
      <c r="AB88" s="8">
        <f>VLOOKUP(AB83,Qry_Rpt_Section_J!$C$2:'Qry_Rpt_Section_J'!$J$1539,3,FALSE)</f>
        <v>27</v>
      </c>
      <c r="AC88" s="39"/>
    </row>
    <row r="89" spans="1:29" x14ac:dyDescent="0.2">
      <c r="A89" s="2" t="s">
        <v>12</v>
      </c>
      <c r="B89" s="3" t="str">
        <f>VLOOKUP(B83,Qry_Rpt_Section_J!$C$2:'Qry_Rpt_Section_J'!$T$1539,5,FALSE)</f>
        <v>X</v>
      </c>
      <c r="C89" s="3" t="str">
        <f>VLOOKUP(C83,Qry_Rpt_Section_J!$C$2:'Qry_Rpt_Section_J'!$T$1539,5,FALSE)</f>
        <v/>
      </c>
      <c r="D89" s="3" t="str">
        <f>VLOOKUP(D83,Qry_Rpt_Section_J!$C$2:'Qry_Rpt_Section_J'!$T$1539,5,FALSE)</f>
        <v/>
      </c>
      <c r="E89" s="3" t="str">
        <f>VLOOKUP(E83,Qry_Rpt_Section_J!$C$2:'Qry_Rpt_Section_J'!$T$1539,5,FALSE)</f>
        <v/>
      </c>
      <c r="F89" s="3" t="str">
        <f>VLOOKUP(F83,Qry_Rpt_Section_J!$C$2:'Qry_Rpt_Section_J'!$T$1539,5,FALSE)</f>
        <v>X</v>
      </c>
      <c r="G89" s="3" t="str">
        <f>VLOOKUP(G83,Qry_Rpt_Section_J!$C$2:'Qry_Rpt_Section_J'!$T$1539,5,FALSE)</f>
        <v/>
      </c>
      <c r="H89" s="3" t="str">
        <f>VLOOKUP(H83,Qry_Rpt_Section_J!$C$2:'Qry_Rpt_Section_J'!$T$1539,5,FALSE)</f>
        <v/>
      </c>
      <c r="I89" s="3" t="str">
        <f>VLOOKUP(I83,Qry_Rpt_Section_J!$C$2:'Qry_Rpt_Section_J'!$T$1539,5,FALSE)</f>
        <v/>
      </c>
      <c r="J89" s="3" t="str">
        <f>VLOOKUP(J83,Qry_Rpt_Section_J!$C$2:'Qry_Rpt_Section_J'!$T$1539,5,FALSE)</f>
        <v/>
      </c>
      <c r="K89" s="3" t="str">
        <f>VLOOKUP(K83,Qry_Rpt_Section_J!$C$2:'Qry_Rpt_Section_J'!$T$1539,5,FALSE)</f>
        <v/>
      </c>
      <c r="L89" s="3" t="str">
        <f>VLOOKUP(L83,Qry_Rpt_Section_J!$C$2:'Qry_Rpt_Section_J'!$T$1539,5,FALSE)</f>
        <v/>
      </c>
      <c r="M89" s="3" t="str">
        <f>VLOOKUP(M83,Qry_Rpt_Section_J!$C$2:'Qry_Rpt_Section_J'!$T$1539,5,FALSE)</f>
        <v/>
      </c>
      <c r="N89" s="3" t="str">
        <f>VLOOKUP(N83,Qry_Rpt_Section_J!$C$2:'Qry_Rpt_Section_J'!$T$1539,5,FALSE)</f>
        <v>X</v>
      </c>
      <c r="O89" s="3" t="str">
        <f>VLOOKUP(O83,Qry_Rpt_Section_J!$C$2:'Qry_Rpt_Section_J'!$T$1539,5,FALSE)</f>
        <v/>
      </c>
      <c r="P89" s="3" t="str">
        <f>VLOOKUP(P83,Qry_Rpt_Section_J!$C$2:'Qry_Rpt_Section_J'!$T$1539,5,FALSE)</f>
        <v/>
      </c>
      <c r="Q89" s="3" t="str">
        <f>VLOOKUP(Q83,Qry_Rpt_Section_J!$C$2:'Qry_Rpt_Section_J'!$T$1539,5,FALSE)</f>
        <v/>
      </c>
      <c r="R89" s="3" t="str">
        <f>VLOOKUP(R83,Qry_Rpt_Section_J!$C$2:'Qry_Rpt_Section_J'!$T$1539,5,FALSE)</f>
        <v/>
      </c>
      <c r="S89" s="3" t="str">
        <f>VLOOKUP(S83,Qry_Rpt_Section_J!$C$2:'Qry_Rpt_Section_J'!$T$1539,5,FALSE)</f>
        <v/>
      </c>
      <c r="T89" s="3" t="str">
        <f>VLOOKUP(T83,Qry_Rpt_Section_J!$C$2:'Qry_Rpt_Section_J'!$T$1539,5,FALSE)</f>
        <v/>
      </c>
      <c r="U89" s="3" t="str">
        <f>VLOOKUP(U83,Qry_Rpt_Section_J!$C$2:'Qry_Rpt_Section_J'!$T$1539,5,FALSE)</f>
        <v/>
      </c>
      <c r="V89" s="3" t="str">
        <f>VLOOKUP(V83,Qry_Rpt_Section_J!$C$2:'Qry_Rpt_Section_J'!$T$1539,5,FALSE)</f>
        <v/>
      </c>
      <c r="W89" s="3" t="str">
        <f>VLOOKUP(W83,Qry_Rpt_Section_J!$C$2:'Qry_Rpt_Section_J'!$T$1539,5,FALSE)</f>
        <v/>
      </c>
      <c r="X89" s="3" t="str">
        <f>VLOOKUP(X83,Qry_Rpt_Section_J!$C$2:'Qry_Rpt_Section_J'!$T$1539,5,FALSE)</f>
        <v/>
      </c>
      <c r="Y89" s="3" t="str">
        <f>VLOOKUP(Y83,Qry_Rpt_Section_J!$C$2:'Qry_Rpt_Section_J'!$T$1539,5,FALSE)</f>
        <v/>
      </c>
      <c r="Z89" s="3" t="str">
        <f>VLOOKUP(Z83,Qry_Rpt_Section_J!$C$2:'Qry_Rpt_Section_J'!$T$1539,5,FALSE)</f>
        <v/>
      </c>
      <c r="AA89" s="3" t="str">
        <f>VLOOKUP(AA83,Qry_Rpt_Section_J!$C$2:'Qry_Rpt_Section_J'!$T$1539,5,FALSE)</f>
        <v>X</v>
      </c>
      <c r="AB89" s="3" t="str">
        <f>VLOOKUP(AB83,Qry_Rpt_Section_J!$C$2:'Qry_Rpt_Section_J'!$T$1539,5,FALSE)</f>
        <v>X</v>
      </c>
      <c r="AC89" s="33"/>
    </row>
    <row r="90" spans="1:29" x14ac:dyDescent="0.2">
      <c r="A90" s="31" t="s">
        <v>5</v>
      </c>
      <c r="B90" s="3" t="str">
        <f>VLOOKUP(B83,Qry_Rpt_Section_J!$C$2:'Qry_Rpt_Section_J'!$T$1539,18,FALSE)</f>
        <v>X</v>
      </c>
      <c r="C90" s="3" t="str">
        <f>VLOOKUP(C83,Qry_Rpt_Section_J!$C$2:'Qry_Rpt_Section_J'!$T$1539,18,FALSE)</f>
        <v/>
      </c>
      <c r="D90" s="3" t="str">
        <f>VLOOKUP(D83,Qry_Rpt_Section_J!$C$2:'Qry_Rpt_Section_J'!$T$1539,18,FALSE)</f>
        <v/>
      </c>
      <c r="E90" s="3" t="str">
        <f>VLOOKUP(E83,Qry_Rpt_Section_J!$C$2:'Qry_Rpt_Section_J'!$T$1539,18,FALSE)</f>
        <v/>
      </c>
      <c r="F90" s="3" t="str">
        <f>VLOOKUP(F83,Qry_Rpt_Section_J!$C$2:'Qry_Rpt_Section_J'!$T$1539,18,FALSE)</f>
        <v>X</v>
      </c>
      <c r="G90" s="3" t="str">
        <f>VLOOKUP(G83,Qry_Rpt_Section_J!$C$2:'Qry_Rpt_Section_J'!$T$1539,18,FALSE)</f>
        <v/>
      </c>
      <c r="H90" s="3" t="str">
        <f>VLOOKUP(H83,Qry_Rpt_Section_J!$C$2:'Qry_Rpt_Section_J'!$T$1539,18,FALSE)</f>
        <v/>
      </c>
      <c r="I90" s="3" t="str">
        <f>VLOOKUP(I83,Qry_Rpt_Section_J!$C$2:'Qry_Rpt_Section_J'!$T$1539,18,FALSE)</f>
        <v/>
      </c>
      <c r="J90" s="3" t="str">
        <f>VLOOKUP(J83,Qry_Rpt_Section_J!$C$2:'Qry_Rpt_Section_J'!$T$1539,18,FALSE)</f>
        <v/>
      </c>
      <c r="K90" s="3" t="str">
        <f>VLOOKUP(K83,Qry_Rpt_Section_J!$C$2:'Qry_Rpt_Section_J'!$T$1539,18,FALSE)</f>
        <v/>
      </c>
      <c r="L90" s="3" t="str">
        <f>VLOOKUP(L83,Qry_Rpt_Section_J!$C$2:'Qry_Rpt_Section_J'!$T$1539,18,FALSE)</f>
        <v/>
      </c>
      <c r="M90" s="3" t="str">
        <f>VLOOKUP(M83,Qry_Rpt_Section_J!$C$2:'Qry_Rpt_Section_J'!$T$1539,18,FALSE)</f>
        <v/>
      </c>
      <c r="N90" s="3" t="str">
        <f>VLOOKUP(N83,Qry_Rpt_Section_J!$C$2:'Qry_Rpt_Section_J'!$T$1539,18,FALSE)</f>
        <v/>
      </c>
      <c r="O90" s="3" t="str">
        <f>VLOOKUP(O83,Qry_Rpt_Section_J!$C$2:'Qry_Rpt_Section_J'!$T$1539,18,FALSE)</f>
        <v>X</v>
      </c>
      <c r="P90" s="3" t="str">
        <f>VLOOKUP(P83,Qry_Rpt_Section_J!$C$2:'Qry_Rpt_Section_J'!$T$1539,18,FALSE)</f>
        <v/>
      </c>
      <c r="Q90" s="3" t="str">
        <f>VLOOKUP(Q83,Qry_Rpt_Section_J!$C$2:'Qry_Rpt_Section_J'!$T$1539,18,FALSE)</f>
        <v/>
      </c>
      <c r="R90" s="3" t="str">
        <f>VLOOKUP(R83,Qry_Rpt_Section_J!$C$2:'Qry_Rpt_Section_J'!$T$1539,18,FALSE)</f>
        <v/>
      </c>
      <c r="S90" s="3" t="str">
        <f>VLOOKUP(S83,Qry_Rpt_Section_J!$C$2:'Qry_Rpt_Section_J'!$T$1539,18,FALSE)</f>
        <v/>
      </c>
      <c r="T90" s="3" t="str">
        <f>VLOOKUP(T83,Qry_Rpt_Section_J!$C$2:'Qry_Rpt_Section_J'!$T$1539,18,FALSE)</f>
        <v/>
      </c>
      <c r="U90" s="3" t="str">
        <f>VLOOKUP(U83,Qry_Rpt_Section_J!$C$2:'Qry_Rpt_Section_J'!$T$1539,18,FALSE)</f>
        <v/>
      </c>
      <c r="V90" s="3" t="str">
        <f>VLOOKUP(V83,Qry_Rpt_Section_J!$C$2:'Qry_Rpt_Section_J'!$T$1539,18,FALSE)</f>
        <v/>
      </c>
      <c r="W90" s="3" t="str">
        <f>VLOOKUP(W83,Qry_Rpt_Section_J!$C$2:'Qry_Rpt_Section_J'!$T$1539,18,FALSE)</f>
        <v/>
      </c>
      <c r="X90" s="3" t="str">
        <f>VLOOKUP(X83,Qry_Rpt_Section_J!$C$2:'Qry_Rpt_Section_J'!$T$1539,18,FALSE)</f>
        <v/>
      </c>
      <c r="Y90" s="3" t="str">
        <f>VLOOKUP(Y83,Qry_Rpt_Section_J!$C$2:'Qry_Rpt_Section_J'!$T$1539,18,FALSE)</f>
        <v/>
      </c>
      <c r="Z90" s="3" t="str">
        <f>VLOOKUP(Z83,Qry_Rpt_Section_J!$C$2:'Qry_Rpt_Section_J'!$T$1539,18,FALSE)</f>
        <v/>
      </c>
      <c r="AA90" s="3" t="str">
        <f>VLOOKUP(AA83,Qry_Rpt_Section_J!$C$2:'Qry_Rpt_Section_J'!$T$1539,18,FALSE)</f>
        <v>X</v>
      </c>
      <c r="AB90" s="3" t="str">
        <f>VLOOKUP(AB83,Qry_Rpt_Section_J!$C$2:'Qry_Rpt_Section_J'!$T$1539,18,FALSE)</f>
        <v>X</v>
      </c>
      <c r="AC90" s="33"/>
    </row>
    <row r="91" spans="1:29" ht="36.75" customHeight="1" x14ac:dyDescent="0.2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3"/>
    </row>
    <row r="92" spans="1:29" x14ac:dyDescent="0.2">
      <c r="A92" s="1" t="s">
        <v>3</v>
      </c>
      <c r="B92" s="14">
        <v>12001</v>
      </c>
      <c r="C92" s="14">
        <v>12002</v>
      </c>
      <c r="D92" s="14">
        <v>12003</v>
      </c>
      <c r="E92" s="14">
        <v>12004</v>
      </c>
      <c r="F92" s="14">
        <v>12005</v>
      </c>
      <c r="G92" s="14">
        <v>12006</v>
      </c>
      <c r="H92" s="14">
        <v>12007</v>
      </c>
      <c r="I92" s="14">
        <v>12008</v>
      </c>
      <c r="J92" s="14">
        <v>12009</v>
      </c>
      <c r="K92" s="14">
        <v>12010</v>
      </c>
      <c r="L92" s="14">
        <v>12011</v>
      </c>
      <c r="M92" s="14">
        <v>12012</v>
      </c>
      <c r="N92" s="14">
        <v>12013</v>
      </c>
      <c r="O92" s="14">
        <v>12014</v>
      </c>
      <c r="P92" s="14">
        <v>12015</v>
      </c>
      <c r="Q92" s="14">
        <v>12016</v>
      </c>
      <c r="R92" s="14">
        <v>12017</v>
      </c>
      <c r="S92" s="14">
        <v>12018</v>
      </c>
      <c r="T92" s="14">
        <v>12019</v>
      </c>
      <c r="U92" s="14">
        <v>12020</v>
      </c>
      <c r="V92" s="14">
        <v>12021</v>
      </c>
      <c r="W92" s="14">
        <v>12022</v>
      </c>
      <c r="X92" s="14">
        <v>12023</v>
      </c>
      <c r="Y92" s="14">
        <v>12024</v>
      </c>
      <c r="Z92" s="14">
        <v>12025</v>
      </c>
      <c r="AA92" s="14">
        <v>12026</v>
      </c>
      <c r="AB92" s="14">
        <v>12027</v>
      </c>
      <c r="AC92" s="33"/>
    </row>
    <row r="93" spans="1:29" x14ac:dyDescent="0.2">
      <c r="A93" s="31" t="s">
        <v>5</v>
      </c>
      <c r="B93" s="3" t="str">
        <f>VLOOKUP(B92,Qry_Rpt_Section_J!$C$2:'Qry_Rpt_Section_J'!$T$1539,18,FALSE)</f>
        <v>X</v>
      </c>
      <c r="C93" s="3" t="str">
        <f>VLOOKUP(C92,Qry_Rpt_Section_J!$C$2:'Qry_Rpt_Section_J'!$T$1539,18,FALSE)</f>
        <v>X</v>
      </c>
      <c r="D93" s="3" t="str">
        <f>VLOOKUP(D92,Qry_Rpt_Section_J!$C$2:'Qry_Rpt_Section_J'!$T$1539,18,FALSE)</f>
        <v/>
      </c>
      <c r="E93" s="3" t="str">
        <f>VLOOKUP(E92,Qry_Rpt_Section_J!$C$2:'Qry_Rpt_Section_J'!$T$1539,18,FALSE)</f>
        <v/>
      </c>
      <c r="F93" s="3" t="str">
        <f>VLOOKUP(F92,Qry_Rpt_Section_J!$C$2:'Qry_Rpt_Section_J'!$T$1539,18,FALSE)</f>
        <v/>
      </c>
      <c r="G93" s="3" t="str">
        <f>VLOOKUP(G92,Qry_Rpt_Section_J!$C$2:'Qry_Rpt_Section_J'!$T$1539,18,FALSE)</f>
        <v/>
      </c>
      <c r="H93" s="3" t="str">
        <f>VLOOKUP(H92,Qry_Rpt_Section_J!$C$2:'Qry_Rpt_Section_J'!$T$1539,18,FALSE)</f>
        <v/>
      </c>
      <c r="I93" s="3" t="str">
        <f>VLOOKUP(I92,Qry_Rpt_Section_J!$C$2:'Qry_Rpt_Section_J'!$T$1539,18,FALSE)</f>
        <v/>
      </c>
      <c r="J93" s="3" t="str">
        <f>VLOOKUP(J92,Qry_Rpt_Section_J!$C$2:'Qry_Rpt_Section_J'!$T$1539,18,FALSE)</f>
        <v/>
      </c>
      <c r="K93" s="3" t="str">
        <f>VLOOKUP(K92,Qry_Rpt_Section_J!$C$2:'Qry_Rpt_Section_J'!$T$1539,18,FALSE)</f>
        <v>X</v>
      </c>
      <c r="L93" s="3" t="str">
        <f>VLOOKUP(L92,Qry_Rpt_Section_J!$C$2:'Qry_Rpt_Section_J'!$T$1539,18,FALSE)</f>
        <v/>
      </c>
      <c r="M93" s="3" t="str">
        <f>VLOOKUP(M92,Qry_Rpt_Section_J!$C$2:'Qry_Rpt_Section_J'!$T$1539,18,FALSE)</f>
        <v>X</v>
      </c>
      <c r="N93" s="3" t="str">
        <f>VLOOKUP(N92,Qry_Rpt_Section_J!$C$2:'Qry_Rpt_Section_J'!$T$1539,18,FALSE)</f>
        <v>X</v>
      </c>
      <c r="O93" s="3" t="str">
        <f>VLOOKUP(O92,Qry_Rpt_Section_J!$C$2:'Qry_Rpt_Section_J'!$T$1539,18,FALSE)</f>
        <v>X</v>
      </c>
      <c r="P93" s="3" t="str">
        <f>VLOOKUP(P92,Qry_Rpt_Section_J!$C$2:'Qry_Rpt_Section_J'!$T$1539,18,FALSE)</f>
        <v/>
      </c>
      <c r="Q93" s="3" t="str">
        <f>VLOOKUP(Q92,Qry_Rpt_Section_J!$C$2:'Qry_Rpt_Section_J'!$T$1539,18,FALSE)</f>
        <v/>
      </c>
      <c r="R93" s="3" t="str">
        <f>VLOOKUP(R92,Qry_Rpt_Section_J!$C$2:'Qry_Rpt_Section_J'!$T$1539,18,FALSE)</f>
        <v/>
      </c>
      <c r="S93" s="3" t="str">
        <f>VLOOKUP(S92,Qry_Rpt_Section_J!$C$2:'Qry_Rpt_Section_J'!$T$1539,18,FALSE)</f>
        <v/>
      </c>
      <c r="T93" s="3" t="str">
        <f>VLOOKUP(T92,Qry_Rpt_Section_J!$C$2:'Qry_Rpt_Section_J'!$T$1539,18,FALSE)</f>
        <v/>
      </c>
      <c r="U93" s="3" t="str">
        <f>VLOOKUP(U92,Qry_Rpt_Section_J!$C$2:'Qry_Rpt_Section_J'!$T$1539,18,FALSE)</f>
        <v/>
      </c>
      <c r="V93" s="3" t="str">
        <f>VLOOKUP(V92,Qry_Rpt_Section_J!$C$2:'Qry_Rpt_Section_J'!$T$1539,18,FALSE)</f>
        <v/>
      </c>
      <c r="W93" s="3" t="str">
        <f>VLOOKUP(W92,Qry_Rpt_Section_J!$C$2:'Qry_Rpt_Section_J'!$T$1539,18,FALSE)</f>
        <v>X</v>
      </c>
      <c r="X93" s="3" t="str">
        <f>VLOOKUP(X92,Qry_Rpt_Section_J!$C$2:'Qry_Rpt_Section_J'!$T$1539,18,FALSE)</f>
        <v/>
      </c>
      <c r="Y93" s="3" t="str">
        <f>VLOOKUP(Y92,Qry_Rpt_Section_J!$C$2:'Qry_Rpt_Section_J'!$T$1539,18,FALSE)</f>
        <v>X</v>
      </c>
      <c r="Z93" s="3" t="str">
        <f>VLOOKUP(Z92,Qry_Rpt_Section_J!$C$2:'Qry_Rpt_Section_J'!$T$1539,18,FALSE)</f>
        <v>X</v>
      </c>
      <c r="AA93" s="3" t="str">
        <f>VLOOKUP(AA92,Qry_Rpt_Section_J!$C$2:'Qry_Rpt_Section_J'!$T$1539,18,FALSE)</f>
        <v>X</v>
      </c>
      <c r="AB93" s="3" t="str">
        <f>VLOOKUP(AB92,Qry_Rpt_Section_J!$C$2:'Qry_Rpt_Section_J'!$T$1539,18,FALSE)</f>
        <v/>
      </c>
      <c r="AC93" s="33"/>
    </row>
    <row r="94" spans="1:29" x14ac:dyDescent="0.2">
      <c r="A94" s="2" t="s">
        <v>21</v>
      </c>
      <c r="B94" s="1" t="str">
        <f>VLOOKUP(B92,Qry_Rpt_Section_J!$C$2:'Qry_Rpt_Section_J'!$J$1539,7,FALSE)</f>
        <v>Boyon</v>
      </c>
      <c r="C94" s="1" t="str">
        <f>VLOOKUP(C92,Qry_Rpt_Section_J!$C$2:'Qry_Rpt_Section_J'!$J$1539,7,FALSE)</f>
        <v>Boyon</v>
      </c>
      <c r="D94" s="1" t="str">
        <f>VLOOKUP(D92,Qry_Rpt_Section_J!$C$2:'Qry_Rpt_Section_J'!$J$1539,7,FALSE)</f>
        <v>Chapman</v>
      </c>
      <c r="E94" s="1" t="str">
        <f>VLOOKUP(E92,Qry_Rpt_Section_J!$C$2:'Qry_Rpt_Section_J'!$J$1539,7,FALSE)</f>
        <v/>
      </c>
      <c r="F94" s="1" t="str">
        <f>VLOOKUP(F92,Qry_Rpt_Section_J!$C$2:'Qry_Rpt_Section_J'!$J$1539,7,FALSE)</f>
        <v/>
      </c>
      <c r="G94" s="1" t="str">
        <f>VLOOKUP(G92,Qry_Rpt_Section_J!$C$2:'Qry_Rpt_Section_J'!$J$1539,7,FALSE)</f>
        <v/>
      </c>
      <c r="H94" s="1" t="str">
        <f>VLOOKUP(H92,Qry_Rpt_Section_J!$C$2:'Qry_Rpt_Section_J'!$J$1539,7,FALSE)</f>
        <v/>
      </c>
      <c r="I94" s="1" t="str">
        <f>VLOOKUP(I92,Qry_Rpt_Section_J!$C$2:'Qry_Rpt_Section_J'!$J$1539,7,FALSE)</f>
        <v/>
      </c>
      <c r="J94" s="1" t="str">
        <f>VLOOKUP(J92,Qry_Rpt_Section_J!$C$2:'Qry_Rpt_Section_J'!$J$1539,7,FALSE)</f>
        <v/>
      </c>
      <c r="K94" s="1" t="str">
        <f>VLOOKUP(K92,Qry_Rpt_Section_J!$C$2:'Qry_Rpt_Section_J'!$J$1539,7,FALSE)</f>
        <v>Zangrando</v>
      </c>
      <c r="L94" s="1" t="str">
        <f>VLOOKUP(L92,Qry_Rpt_Section_J!$C$2:'Qry_Rpt_Section_J'!$J$1539,7,FALSE)</f>
        <v>Pace</v>
      </c>
      <c r="M94" s="1" t="str">
        <f>VLOOKUP(M92,Qry_Rpt_Section_J!$C$2:'Qry_Rpt_Section_J'!$J$1539,7,FALSE)</f>
        <v>Flynn</v>
      </c>
      <c r="N94" s="1" t="str">
        <f>VLOOKUP(N92,Qry_Rpt_Section_J!$C$2:'Qry_Rpt_Section_J'!$J$1539,7,FALSE)</f>
        <v>Harding</v>
      </c>
      <c r="O94" s="1" t="str">
        <f>VLOOKUP(O92,Qry_Rpt_Section_J!$C$2:'Qry_Rpt_Section_J'!$J$1539,7,FALSE)</f>
        <v>Harding-Shanks</v>
      </c>
      <c r="P94" s="1" t="str">
        <f>VLOOKUP(P92,Qry_Rpt_Section_J!$C$2:'Qry_Rpt_Section_J'!$J$1539,7,FALSE)</f>
        <v>Muller</v>
      </c>
      <c r="Q94" s="1" t="str">
        <f>VLOOKUP(Q92,Qry_Rpt_Section_J!$C$2:'Qry_Rpt_Section_J'!$J$1539,7,FALSE)</f>
        <v>Chalupiak</v>
      </c>
      <c r="R94" s="1" t="str">
        <f>VLOOKUP(R92,Qry_Rpt_Section_J!$C$2:'Qry_Rpt_Section_J'!$J$1539,7,FALSE)</f>
        <v>Medina Jr.</v>
      </c>
      <c r="S94" s="1" t="str">
        <f>VLOOKUP(S92,Qry_Rpt_Section_J!$C$2:'Qry_Rpt_Section_J'!$J$1539,7,FALSE)</f>
        <v>Medina</v>
      </c>
      <c r="T94" s="1" t="str">
        <f>VLOOKUP(T92,Qry_Rpt_Section_J!$C$2:'Qry_Rpt_Section_J'!$J$1539,7,FALSE)</f>
        <v>Medina Sr.</v>
      </c>
      <c r="U94" s="1" t="str">
        <f>VLOOKUP(U92,Qry_Rpt_Section_J!$C$2:'Qry_Rpt_Section_J'!$J$1539,7,FALSE)</f>
        <v>Medina</v>
      </c>
      <c r="V94" s="1" t="str">
        <f>VLOOKUP(V92,Qry_Rpt_Section_J!$C$2:'Qry_Rpt_Section_J'!$J$1539,7,FALSE)</f>
        <v>Medina</v>
      </c>
      <c r="W94" s="1" t="str">
        <f>VLOOKUP(W92,Qry_Rpt_Section_J!$C$2:'Qry_Rpt_Section_J'!$J$1539,7,FALSE)</f>
        <v>Caminero De Medina</v>
      </c>
      <c r="X94" s="1" t="str">
        <f>VLOOKUP(X92,Qry_Rpt_Section_J!$C$2:'Qry_Rpt_Section_J'!$J$1539,7,FALSE)</f>
        <v>Dean</v>
      </c>
      <c r="Y94" s="1" t="str">
        <f>VLOOKUP(Y92,Qry_Rpt_Section_J!$C$2:'Qry_Rpt_Section_J'!$J$1539,7,FALSE)</f>
        <v>Dean</v>
      </c>
      <c r="Z94" s="1" t="str">
        <f>VLOOKUP(Z92,Qry_Rpt_Section_J!$C$2:'Qry_Rpt_Section_J'!$J$1539,7,FALSE)</f>
        <v>Sturgis</v>
      </c>
      <c r="AA94" s="1" t="str">
        <f>VLOOKUP(AA92,Qry_Rpt_Section_J!$C$2:'Qry_Rpt_Section_J'!$J$1539,7,FALSE)</f>
        <v>Sturgis</v>
      </c>
      <c r="AB94" s="1" t="str">
        <f>VLOOKUP(AB92,Qry_Rpt_Section_J!$C$2:'Qry_Rpt_Section_J'!$J$1539,7,FALSE)</f>
        <v>Pampoukidis</v>
      </c>
      <c r="AC94" s="33"/>
    </row>
    <row r="95" spans="1:29" x14ac:dyDescent="0.2">
      <c r="A95" s="2" t="s">
        <v>22</v>
      </c>
      <c r="B95" s="1" t="str">
        <f>VLOOKUP(B92,Qry_Rpt_Section_J!$C$2:'Qry_Rpt_Section_J'!$J$1539,8,FALSE)</f>
        <v>Lodewyk</v>
      </c>
      <c r="C95" s="1" t="str">
        <f>VLOOKUP(C92,Qry_Rpt_Section_J!$C$2:'Qry_Rpt_Section_J'!$J$1539,8,FALSE)</f>
        <v>Maria</v>
      </c>
      <c r="D95" s="1" t="str">
        <f>VLOOKUP(D92,Qry_Rpt_Section_J!$C$2:'Qry_Rpt_Section_J'!$J$1539,8,FALSE)</f>
        <v>Robert</v>
      </c>
      <c r="E95" s="1" t="str">
        <f>VLOOKUP(E92,Qry_Rpt_Section_J!$C$2:'Qry_Rpt_Section_J'!$J$1539,8,FALSE)</f>
        <v/>
      </c>
      <c r="F95" s="1" t="str">
        <f>VLOOKUP(F92,Qry_Rpt_Section_J!$C$2:'Qry_Rpt_Section_J'!$J$1539,8,FALSE)</f>
        <v/>
      </c>
      <c r="G95" s="1" t="str">
        <f>VLOOKUP(G92,Qry_Rpt_Section_J!$C$2:'Qry_Rpt_Section_J'!$J$1539,8,FALSE)</f>
        <v/>
      </c>
      <c r="H95" s="1" t="str">
        <f>VLOOKUP(H92,Qry_Rpt_Section_J!$C$2:'Qry_Rpt_Section_J'!$J$1539,8,FALSE)</f>
        <v/>
      </c>
      <c r="I95" s="1" t="str">
        <f>VLOOKUP(I92,Qry_Rpt_Section_J!$C$2:'Qry_Rpt_Section_J'!$J$1539,8,FALSE)</f>
        <v/>
      </c>
      <c r="J95" s="1" t="str">
        <f>VLOOKUP(J92,Qry_Rpt_Section_J!$C$2:'Qry_Rpt_Section_J'!$J$1539,8,FALSE)</f>
        <v/>
      </c>
      <c r="K95" s="1" t="str">
        <f>VLOOKUP(K92,Qry_Rpt_Section_J!$C$2:'Qry_Rpt_Section_J'!$J$1539,8,FALSE)</f>
        <v>Robert</v>
      </c>
      <c r="L95" s="1" t="str">
        <f>VLOOKUP(L92,Qry_Rpt_Section_J!$C$2:'Qry_Rpt_Section_J'!$J$1539,8,FALSE)</f>
        <v>Lisa</v>
      </c>
      <c r="M95" s="1" t="str">
        <f>VLOOKUP(M92,Qry_Rpt_Section_J!$C$2:'Qry_Rpt_Section_J'!$J$1539,8,FALSE)</f>
        <v>Patricia</v>
      </c>
      <c r="N95" s="1" t="str">
        <f>VLOOKUP(N92,Qry_Rpt_Section_J!$C$2:'Qry_Rpt_Section_J'!$J$1539,8,FALSE)</f>
        <v>Reginald</v>
      </c>
      <c r="O95" s="1" t="str">
        <f>VLOOKUP(O92,Qry_Rpt_Section_J!$C$2:'Qry_Rpt_Section_J'!$J$1539,8,FALSE)</f>
        <v>Kathleen</v>
      </c>
      <c r="P95" s="1" t="str">
        <f>VLOOKUP(P92,Qry_Rpt_Section_J!$C$2:'Qry_Rpt_Section_J'!$J$1539,8,FALSE)</f>
        <v>Carol</v>
      </c>
      <c r="Q95" s="1" t="str">
        <f>VLOOKUP(Q92,Qry_Rpt_Section_J!$C$2:'Qry_Rpt_Section_J'!$J$1539,8,FALSE)</f>
        <v>Donna</v>
      </c>
      <c r="R95" s="1" t="str">
        <f>VLOOKUP(R92,Qry_Rpt_Section_J!$C$2:'Qry_Rpt_Section_J'!$J$1539,8,FALSE)</f>
        <v>Ramon</v>
      </c>
      <c r="S95" s="1" t="str">
        <f>VLOOKUP(S92,Qry_Rpt_Section_J!$C$2:'Qry_Rpt_Section_J'!$J$1539,8,FALSE)</f>
        <v>Alsacia</v>
      </c>
      <c r="T95" s="1" t="str">
        <f>VLOOKUP(T92,Qry_Rpt_Section_J!$C$2:'Qry_Rpt_Section_J'!$J$1539,8,FALSE)</f>
        <v>Ramon</v>
      </c>
      <c r="U95" s="1" t="str">
        <f>VLOOKUP(U92,Qry_Rpt_Section_J!$C$2:'Qry_Rpt_Section_J'!$J$1539,8,FALSE)</f>
        <v>Claribel</v>
      </c>
      <c r="V95" s="1" t="str">
        <f>VLOOKUP(V92,Qry_Rpt_Section_J!$C$2:'Qry_Rpt_Section_J'!$J$1539,8,FALSE)</f>
        <v>Orlando</v>
      </c>
      <c r="W95" s="1" t="str">
        <f>VLOOKUP(W92,Qry_Rpt_Section_J!$C$2:'Qry_Rpt_Section_J'!$J$1539,8,FALSE)</f>
        <v>Raquel</v>
      </c>
      <c r="X95" s="1" t="str">
        <f>VLOOKUP(X92,Qry_Rpt_Section_J!$C$2:'Qry_Rpt_Section_J'!$J$1539,8,FALSE)</f>
        <v>Family</v>
      </c>
      <c r="Y95" s="1" t="str">
        <f>VLOOKUP(Y92,Qry_Rpt_Section_J!$C$2:'Qry_Rpt_Section_J'!$J$1539,8,FALSE)</f>
        <v>Alan</v>
      </c>
      <c r="Z95" s="1" t="str">
        <f>VLOOKUP(Z92,Qry_Rpt_Section_J!$C$2:'Qry_Rpt_Section_J'!$J$1539,8,FALSE)</f>
        <v>Daniel</v>
      </c>
      <c r="AA95" s="1" t="str">
        <f>VLOOKUP(AA92,Qry_Rpt_Section_J!$C$2:'Qry_Rpt_Section_J'!$J$1539,8,FALSE)</f>
        <v>Patricia</v>
      </c>
      <c r="AB95" s="1" t="str">
        <f>VLOOKUP(AB92,Qry_Rpt_Section_J!$C$2:'Qry_Rpt_Section_J'!$J$1539,8,FALSE)</f>
        <v>Anthimos</v>
      </c>
      <c r="AC95" s="33"/>
    </row>
    <row r="96" spans="1:29" s="6" customFormat="1" ht="15.75" x14ac:dyDescent="0.25">
      <c r="A96" s="4" t="s">
        <v>1</v>
      </c>
      <c r="B96" s="88">
        <f>VLOOKUP(B92,Qry_Rpt_Section_J!$C$2:'Qry_Rpt_Section_J'!$J$1539,2,FALSE)</f>
        <v>12</v>
      </c>
      <c r="C96" s="88">
        <f>VLOOKUP(C92,Qry_Rpt_Section_J!$C$2:'Qry_Rpt_Section_J'!$J$1539,2,FALSE)</f>
        <v>12</v>
      </c>
      <c r="D96" s="88">
        <f>VLOOKUP(D92,Qry_Rpt_Section_J!$C$2:'Qry_Rpt_Section_J'!$J$1539,2,FALSE)</f>
        <v>12</v>
      </c>
      <c r="E96" s="88">
        <f>VLOOKUP(E92,Qry_Rpt_Section_J!$C$2:'Qry_Rpt_Section_J'!$J$1539,2,FALSE)</f>
        <v>12</v>
      </c>
      <c r="F96" s="88">
        <f>VLOOKUP(F92,Qry_Rpt_Section_J!$C$2:'Qry_Rpt_Section_J'!$J$1539,2,FALSE)</f>
        <v>12</v>
      </c>
      <c r="G96" s="88">
        <f>VLOOKUP(G92,Qry_Rpt_Section_J!$C$2:'Qry_Rpt_Section_J'!$J$1539,2,FALSE)</f>
        <v>12</v>
      </c>
      <c r="H96" s="88">
        <f>VLOOKUP(H92,Qry_Rpt_Section_J!$C$2:'Qry_Rpt_Section_J'!$J$1539,2,FALSE)</f>
        <v>12</v>
      </c>
      <c r="I96" s="88">
        <f>VLOOKUP(I92,Qry_Rpt_Section_J!$C$2:'Qry_Rpt_Section_J'!$J$1539,2,FALSE)</f>
        <v>12</v>
      </c>
      <c r="J96" s="88">
        <f>VLOOKUP(J92,Qry_Rpt_Section_J!$C$2:'Qry_Rpt_Section_J'!$J$1539,2,FALSE)</f>
        <v>12</v>
      </c>
      <c r="K96" s="88">
        <f>VLOOKUP(K92,Qry_Rpt_Section_J!$C$2:'Qry_Rpt_Section_J'!$J$1539,2,FALSE)</f>
        <v>12</v>
      </c>
      <c r="L96" s="88">
        <f>VLOOKUP(L92,Qry_Rpt_Section_J!$C$2:'Qry_Rpt_Section_J'!$J$1539,2,FALSE)</f>
        <v>12</v>
      </c>
      <c r="M96" s="88">
        <f>VLOOKUP(M92,Qry_Rpt_Section_J!$C$2:'Qry_Rpt_Section_J'!$J$1539,2,FALSE)</f>
        <v>12</v>
      </c>
      <c r="N96" s="88">
        <f>VLOOKUP(N92,Qry_Rpt_Section_J!$C$2:'Qry_Rpt_Section_J'!$J$1539,2,FALSE)</f>
        <v>12</v>
      </c>
      <c r="O96" s="88">
        <f>VLOOKUP(O92,Qry_Rpt_Section_J!$C$2:'Qry_Rpt_Section_J'!$J$1539,2,FALSE)</f>
        <v>12</v>
      </c>
      <c r="P96" s="88">
        <f>VLOOKUP(P92,Qry_Rpt_Section_J!$C$2:'Qry_Rpt_Section_J'!$J$1539,2,FALSE)</f>
        <v>12</v>
      </c>
      <c r="Q96" s="88">
        <f>VLOOKUP(Q92,Qry_Rpt_Section_J!$C$2:'Qry_Rpt_Section_J'!$J$1539,2,FALSE)</f>
        <v>12</v>
      </c>
      <c r="R96" s="88">
        <f>VLOOKUP(R92,Qry_Rpt_Section_J!$C$2:'Qry_Rpt_Section_J'!$J$1539,2,FALSE)</f>
        <v>12</v>
      </c>
      <c r="S96" s="88">
        <f>VLOOKUP(S92,Qry_Rpt_Section_J!$C$2:'Qry_Rpt_Section_J'!$J$1539,2,FALSE)</f>
        <v>12</v>
      </c>
      <c r="T96" s="88">
        <f>VLOOKUP(T92,Qry_Rpt_Section_J!$C$2:'Qry_Rpt_Section_J'!$J$1539,2,FALSE)</f>
        <v>12</v>
      </c>
      <c r="U96" s="88">
        <f>VLOOKUP(U92,Qry_Rpt_Section_J!$C$2:'Qry_Rpt_Section_J'!$J$1539,2,FALSE)</f>
        <v>12</v>
      </c>
      <c r="V96" s="88">
        <f>VLOOKUP(V92,Qry_Rpt_Section_J!$C$2:'Qry_Rpt_Section_J'!$J$1539,2,FALSE)</f>
        <v>12</v>
      </c>
      <c r="W96" s="88">
        <f>VLOOKUP(W92,Qry_Rpt_Section_J!$C$2:'Qry_Rpt_Section_J'!$J$1539,2,FALSE)</f>
        <v>12</v>
      </c>
      <c r="X96" s="88">
        <f>VLOOKUP(X92,Qry_Rpt_Section_J!$C$2:'Qry_Rpt_Section_J'!$J$1539,2,FALSE)</f>
        <v>12</v>
      </c>
      <c r="Y96" s="88">
        <f>VLOOKUP(Y92,Qry_Rpt_Section_J!$C$2:'Qry_Rpt_Section_J'!$J$1539,2,FALSE)</f>
        <v>12</v>
      </c>
      <c r="Z96" s="88">
        <f>VLOOKUP(Z92,Qry_Rpt_Section_J!$C$2:'Qry_Rpt_Section_J'!$J$1539,2,FALSE)</f>
        <v>12</v>
      </c>
      <c r="AA96" s="88">
        <f>VLOOKUP(AA92,Qry_Rpt_Section_J!$C$2:'Qry_Rpt_Section_J'!$J$1539,2,FALSE)</f>
        <v>12</v>
      </c>
      <c r="AB96" s="88">
        <f>VLOOKUP(AB92,Qry_Rpt_Section_J!$C$2:'Qry_Rpt_Section_J'!$J$1539,2,FALSE)</f>
        <v>12</v>
      </c>
      <c r="AC96" s="38"/>
    </row>
    <row r="97" spans="1:29" s="9" customFormat="1" x14ac:dyDescent="0.2">
      <c r="A97" s="7" t="s">
        <v>2</v>
      </c>
      <c r="B97" s="8">
        <f>VLOOKUP(B92,Qry_Rpt_Section_J!$C$2:'Qry_Rpt_Section_J'!$J$1539,3,FALSE)</f>
        <v>1</v>
      </c>
      <c r="C97" s="8">
        <f>VLOOKUP(C92,Qry_Rpt_Section_J!$C$2:'Qry_Rpt_Section_J'!$J$1539,3,FALSE)</f>
        <v>2</v>
      </c>
      <c r="D97" s="8">
        <f>VLOOKUP(D92,Qry_Rpt_Section_J!$C$2:'Qry_Rpt_Section_J'!$J$1539,3,FALSE)</f>
        <v>3</v>
      </c>
      <c r="E97" s="8">
        <f>VLOOKUP(E92,Qry_Rpt_Section_J!$C$2:'Qry_Rpt_Section_J'!$J$1539,3,FALSE)</f>
        <v>4</v>
      </c>
      <c r="F97" s="8">
        <f>VLOOKUP(F92,Qry_Rpt_Section_J!$C$2:'Qry_Rpt_Section_J'!$J$1539,3,FALSE)</f>
        <v>5</v>
      </c>
      <c r="G97" s="8">
        <f>VLOOKUP(G92,Qry_Rpt_Section_J!$C$2:'Qry_Rpt_Section_J'!$J$1539,3,FALSE)</f>
        <v>6</v>
      </c>
      <c r="H97" s="8">
        <f>VLOOKUP(H92,Qry_Rpt_Section_J!$C$2:'Qry_Rpt_Section_J'!$J$1539,3,FALSE)</f>
        <v>7</v>
      </c>
      <c r="I97" s="8">
        <f>VLOOKUP(I92,Qry_Rpt_Section_J!$C$2:'Qry_Rpt_Section_J'!$J$1539,3,FALSE)</f>
        <v>8</v>
      </c>
      <c r="J97" s="8">
        <f>VLOOKUP(J92,Qry_Rpt_Section_J!$C$2:'Qry_Rpt_Section_J'!$J$1539,3,FALSE)</f>
        <v>9</v>
      </c>
      <c r="K97" s="8">
        <f>VLOOKUP(K92,Qry_Rpt_Section_J!$C$2:'Qry_Rpt_Section_J'!$J$1539,3,FALSE)</f>
        <v>10</v>
      </c>
      <c r="L97" s="8">
        <f>VLOOKUP(L92,Qry_Rpt_Section_J!$C$2:'Qry_Rpt_Section_J'!$J$1539,3,FALSE)</f>
        <v>11</v>
      </c>
      <c r="M97" s="8">
        <f>VLOOKUP(M92,Qry_Rpt_Section_J!$C$2:'Qry_Rpt_Section_J'!$J$1539,3,FALSE)</f>
        <v>12</v>
      </c>
      <c r="N97" s="8">
        <f>VLOOKUP(N92,Qry_Rpt_Section_J!$C$2:'Qry_Rpt_Section_J'!$J$1539,3,FALSE)</f>
        <v>13</v>
      </c>
      <c r="O97" s="8">
        <f>VLOOKUP(O92,Qry_Rpt_Section_J!$C$2:'Qry_Rpt_Section_J'!$J$1539,3,FALSE)</f>
        <v>14</v>
      </c>
      <c r="P97" s="8">
        <f>VLOOKUP(P92,Qry_Rpt_Section_J!$C$2:'Qry_Rpt_Section_J'!$J$1539,3,FALSE)</f>
        <v>15</v>
      </c>
      <c r="Q97" s="8">
        <f>VLOOKUP(Q92,Qry_Rpt_Section_J!$C$2:'Qry_Rpt_Section_J'!$J$1539,3,FALSE)</f>
        <v>16</v>
      </c>
      <c r="R97" s="8">
        <f>VLOOKUP(R92,Qry_Rpt_Section_J!$C$2:'Qry_Rpt_Section_J'!$J$1539,3,FALSE)</f>
        <v>17</v>
      </c>
      <c r="S97" s="8">
        <f>VLOOKUP(S92,Qry_Rpt_Section_J!$C$2:'Qry_Rpt_Section_J'!$J$1539,3,FALSE)</f>
        <v>18</v>
      </c>
      <c r="T97" s="8">
        <f>VLOOKUP(T92,Qry_Rpt_Section_J!$C$2:'Qry_Rpt_Section_J'!$J$1539,3,FALSE)</f>
        <v>19</v>
      </c>
      <c r="U97" s="8">
        <f>VLOOKUP(U92,Qry_Rpt_Section_J!$C$2:'Qry_Rpt_Section_J'!$J$1539,3,FALSE)</f>
        <v>20</v>
      </c>
      <c r="V97" s="8">
        <f>VLOOKUP(V92,Qry_Rpt_Section_J!$C$2:'Qry_Rpt_Section_J'!$J$1539,3,FALSE)</f>
        <v>21</v>
      </c>
      <c r="W97" s="8">
        <f>VLOOKUP(W92,Qry_Rpt_Section_J!$C$2:'Qry_Rpt_Section_J'!$J$1539,3,FALSE)</f>
        <v>22</v>
      </c>
      <c r="X97" s="8">
        <f>VLOOKUP(X92,Qry_Rpt_Section_J!$C$2:'Qry_Rpt_Section_J'!$J$1539,3,FALSE)</f>
        <v>23</v>
      </c>
      <c r="Y97" s="8">
        <f>VLOOKUP(Y92,Qry_Rpt_Section_J!$C$2:'Qry_Rpt_Section_J'!$J$1539,3,FALSE)</f>
        <v>24</v>
      </c>
      <c r="Z97" s="8">
        <f>VLOOKUP(Z92,Qry_Rpt_Section_J!$C$2:'Qry_Rpt_Section_J'!$J$1539,3,FALSE)</f>
        <v>25</v>
      </c>
      <c r="AA97" s="8">
        <f>VLOOKUP(AA92,Qry_Rpt_Section_J!$C$2:'Qry_Rpt_Section_J'!$J$1539,3,FALSE)</f>
        <v>26</v>
      </c>
      <c r="AB97" s="8">
        <f>VLOOKUP(AB92,Qry_Rpt_Section_J!$C$2:'Qry_Rpt_Section_J'!$J$1539,3,FALSE)</f>
        <v>27</v>
      </c>
      <c r="AC97" s="39"/>
    </row>
    <row r="98" spans="1:29" x14ac:dyDescent="0.2">
      <c r="A98" s="2" t="s">
        <v>12</v>
      </c>
      <c r="B98" s="3" t="str">
        <f>VLOOKUP(B92,Qry_Rpt_Section_J!$C$2:'Qry_Rpt_Section_J'!$T$1539,5,FALSE)</f>
        <v>X</v>
      </c>
      <c r="C98" s="3" t="str">
        <f>VLOOKUP(C92,Qry_Rpt_Section_J!$C$2:'Qry_Rpt_Section_J'!$T$1539,5,FALSE)</f>
        <v/>
      </c>
      <c r="D98" s="3" t="str">
        <f>VLOOKUP(D92,Qry_Rpt_Section_J!$C$2:'Qry_Rpt_Section_J'!$T$1539,5,FALSE)</f>
        <v/>
      </c>
      <c r="E98" s="3" t="str">
        <f>VLOOKUP(E92,Qry_Rpt_Section_J!$C$2:'Qry_Rpt_Section_J'!$T$1539,5,FALSE)</f>
        <v/>
      </c>
      <c r="F98" s="3" t="str">
        <f>VLOOKUP(F92,Qry_Rpt_Section_J!$C$2:'Qry_Rpt_Section_J'!$T$1539,5,FALSE)</f>
        <v/>
      </c>
      <c r="G98" s="3" t="str">
        <f>VLOOKUP(G92,Qry_Rpt_Section_J!$C$2:'Qry_Rpt_Section_J'!$T$1539,5,FALSE)</f>
        <v/>
      </c>
      <c r="H98" s="3" t="str">
        <f>VLOOKUP(H92,Qry_Rpt_Section_J!$C$2:'Qry_Rpt_Section_J'!$T$1539,5,FALSE)</f>
        <v/>
      </c>
      <c r="I98" s="3" t="str">
        <f>VLOOKUP(I92,Qry_Rpt_Section_J!$C$2:'Qry_Rpt_Section_J'!$T$1539,5,FALSE)</f>
        <v/>
      </c>
      <c r="J98" s="3" t="str">
        <f>VLOOKUP(J92,Qry_Rpt_Section_J!$C$2:'Qry_Rpt_Section_J'!$T$1539,5,FALSE)</f>
        <v/>
      </c>
      <c r="K98" s="3" t="str">
        <f>VLOOKUP(K92,Qry_Rpt_Section_J!$C$2:'Qry_Rpt_Section_J'!$T$1539,5,FALSE)</f>
        <v>X</v>
      </c>
      <c r="L98" s="3" t="str">
        <f>VLOOKUP(L92,Qry_Rpt_Section_J!$C$2:'Qry_Rpt_Section_J'!$T$1539,5,FALSE)</f>
        <v/>
      </c>
      <c r="M98" s="3" t="str">
        <f>VLOOKUP(M92,Qry_Rpt_Section_J!$C$2:'Qry_Rpt_Section_J'!$T$1539,5,FALSE)</f>
        <v>X</v>
      </c>
      <c r="N98" s="3" t="str">
        <f>VLOOKUP(N92,Qry_Rpt_Section_J!$C$2:'Qry_Rpt_Section_J'!$T$1539,5,FALSE)</f>
        <v/>
      </c>
      <c r="O98" s="3" t="str">
        <f>VLOOKUP(O92,Qry_Rpt_Section_J!$C$2:'Qry_Rpt_Section_J'!$T$1539,5,FALSE)</f>
        <v>X</v>
      </c>
      <c r="P98" s="3" t="str">
        <f>VLOOKUP(P92,Qry_Rpt_Section_J!$C$2:'Qry_Rpt_Section_J'!$T$1539,5,FALSE)</f>
        <v/>
      </c>
      <c r="Q98" s="3" t="str">
        <f>VLOOKUP(Q92,Qry_Rpt_Section_J!$C$2:'Qry_Rpt_Section_J'!$T$1539,5,FALSE)</f>
        <v/>
      </c>
      <c r="R98" s="3" t="str">
        <f>VLOOKUP(R92,Qry_Rpt_Section_J!$C$2:'Qry_Rpt_Section_J'!$T$1539,5,FALSE)</f>
        <v/>
      </c>
      <c r="S98" s="3" t="str">
        <f>VLOOKUP(S92,Qry_Rpt_Section_J!$C$2:'Qry_Rpt_Section_J'!$T$1539,5,FALSE)</f>
        <v/>
      </c>
      <c r="T98" s="3" t="str">
        <f>VLOOKUP(T92,Qry_Rpt_Section_J!$C$2:'Qry_Rpt_Section_J'!$T$1539,5,FALSE)</f>
        <v/>
      </c>
      <c r="U98" s="3" t="str">
        <f>VLOOKUP(U92,Qry_Rpt_Section_J!$C$2:'Qry_Rpt_Section_J'!$T$1539,5,FALSE)</f>
        <v/>
      </c>
      <c r="V98" s="3" t="str">
        <f>VLOOKUP(V92,Qry_Rpt_Section_J!$C$2:'Qry_Rpt_Section_J'!$T$1539,5,FALSE)</f>
        <v/>
      </c>
      <c r="W98" s="3" t="str">
        <f>VLOOKUP(W92,Qry_Rpt_Section_J!$C$2:'Qry_Rpt_Section_J'!$T$1539,5,FALSE)</f>
        <v>X</v>
      </c>
      <c r="X98" s="3" t="str">
        <f>VLOOKUP(X92,Qry_Rpt_Section_J!$C$2:'Qry_Rpt_Section_J'!$T$1539,5,FALSE)</f>
        <v/>
      </c>
      <c r="Y98" s="3" t="str">
        <f>VLOOKUP(Y92,Qry_Rpt_Section_J!$C$2:'Qry_Rpt_Section_J'!$T$1539,5,FALSE)</f>
        <v/>
      </c>
      <c r="Z98" s="3" t="str">
        <f>VLOOKUP(Z92,Qry_Rpt_Section_J!$C$2:'Qry_Rpt_Section_J'!$T$1539,5,FALSE)</f>
        <v/>
      </c>
      <c r="AA98" s="3" t="str">
        <f>VLOOKUP(AA92,Qry_Rpt_Section_J!$C$2:'Qry_Rpt_Section_J'!$T$1539,5,FALSE)</f>
        <v>X</v>
      </c>
      <c r="AB98" s="3" t="str">
        <f>VLOOKUP(AB92,Qry_Rpt_Section_J!$C$2:'Qry_Rpt_Section_J'!$T$1539,5,FALSE)</f>
        <v/>
      </c>
      <c r="AC98" s="33"/>
    </row>
    <row r="99" spans="1:29" x14ac:dyDescent="0.2">
      <c r="A99" s="32" t="s">
        <v>28</v>
      </c>
      <c r="B99" s="3" t="str">
        <f>VLOOKUP(B92,Qry_Rpt_Section_J!$C$2:'Qry_Rpt_Section_J'!$T$1539,14,FALSE)</f>
        <v/>
      </c>
      <c r="C99" s="3" t="str">
        <f>VLOOKUP(C92,Qry_Rpt_Section_J!$C$2:'Qry_Rpt_Section_J'!$T$1539,14,FALSE)</f>
        <v/>
      </c>
      <c r="D99" s="3" t="str">
        <f>VLOOKUP(D92,Qry_Rpt_Section_J!$C$2:'Qry_Rpt_Section_J'!$T$1539,14,FALSE)</f>
        <v/>
      </c>
      <c r="E99" s="3" t="str">
        <f>VLOOKUP(E92,Qry_Rpt_Section_J!$C$2:'Qry_Rpt_Section_J'!$T$1539,14,FALSE)</f>
        <v/>
      </c>
      <c r="F99" s="3" t="str">
        <f>VLOOKUP(F92,Qry_Rpt_Section_J!$C$2:'Qry_Rpt_Section_J'!$T$1539,14,FALSE)</f>
        <v/>
      </c>
      <c r="G99" s="3" t="str">
        <f>VLOOKUP(G92,Qry_Rpt_Section_J!$C$2:'Qry_Rpt_Section_J'!$T$1539,14,FALSE)</f>
        <v/>
      </c>
      <c r="H99" s="3" t="str">
        <f>VLOOKUP(H92,Qry_Rpt_Section_J!$C$2:'Qry_Rpt_Section_J'!$T$1539,14,FALSE)</f>
        <v/>
      </c>
      <c r="I99" s="3" t="str">
        <f>VLOOKUP(I92,Qry_Rpt_Section_J!$C$2:'Qry_Rpt_Section_J'!$T$1539,14,FALSE)</f>
        <v/>
      </c>
      <c r="J99" s="3" t="str">
        <f>VLOOKUP(J92,Qry_Rpt_Section_J!$C$2:'Qry_Rpt_Section_J'!$T$1539,14,FALSE)</f>
        <v/>
      </c>
      <c r="K99" s="3" t="str">
        <f>VLOOKUP(K92,Qry_Rpt_Section_J!$C$2:'Qry_Rpt_Section_J'!$T$1539,14,FALSE)</f>
        <v/>
      </c>
      <c r="L99" s="3" t="str">
        <f>VLOOKUP(L92,Qry_Rpt_Section_J!$C$2:'Qry_Rpt_Section_J'!$T$1539,14,FALSE)</f>
        <v/>
      </c>
      <c r="M99" s="3" t="str">
        <f>VLOOKUP(M92,Qry_Rpt_Section_J!$C$2:'Qry_Rpt_Section_J'!$T$1539,14,FALSE)</f>
        <v/>
      </c>
      <c r="N99" s="3" t="str">
        <f>VLOOKUP(N92,Qry_Rpt_Section_J!$C$2:'Qry_Rpt_Section_J'!$T$1539,14,FALSE)</f>
        <v/>
      </c>
      <c r="O99" s="3" t="str">
        <f>VLOOKUP(O92,Qry_Rpt_Section_J!$C$2:'Qry_Rpt_Section_J'!$T$1539,14,FALSE)</f>
        <v/>
      </c>
      <c r="P99" s="3" t="str">
        <f>VLOOKUP(P92,Qry_Rpt_Section_J!$C$2:'Qry_Rpt_Section_J'!$T$1539,14,FALSE)</f>
        <v/>
      </c>
      <c r="Q99" s="3" t="str">
        <f>VLOOKUP(Q92,Qry_Rpt_Section_J!$C$2:'Qry_Rpt_Section_J'!$T$1539,14,FALSE)</f>
        <v/>
      </c>
      <c r="R99" s="3" t="str">
        <f>VLOOKUP(R92,Qry_Rpt_Section_J!$C$2:'Qry_Rpt_Section_J'!$T$1539,14,FALSE)</f>
        <v/>
      </c>
      <c r="S99" s="3" t="str">
        <f>VLOOKUP(S92,Qry_Rpt_Section_J!$C$2:'Qry_Rpt_Section_J'!$T$1539,14,FALSE)</f>
        <v/>
      </c>
      <c r="T99" s="3" t="str">
        <f>VLOOKUP(T92,Qry_Rpt_Section_J!$C$2:'Qry_Rpt_Section_J'!$T$1539,14,FALSE)</f>
        <v/>
      </c>
      <c r="U99" s="3" t="str">
        <f>VLOOKUP(U92,Qry_Rpt_Section_J!$C$2:'Qry_Rpt_Section_J'!$T$1539,14,FALSE)</f>
        <v/>
      </c>
      <c r="V99" s="3" t="str">
        <f>VLOOKUP(V92,Qry_Rpt_Section_J!$C$2:'Qry_Rpt_Section_J'!$T$1539,14,FALSE)</f>
        <v/>
      </c>
      <c r="W99" s="3" t="str">
        <f>VLOOKUP(W92,Qry_Rpt_Section_J!$C$2:'Qry_Rpt_Section_J'!$T$1539,14,FALSE)</f>
        <v/>
      </c>
      <c r="X99" s="3" t="str">
        <f>VLOOKUP(X92,Qry_Rpt_Section_J!$C$2:'Qry_Rpt_Section_J'!$T$1539,14,FALSE)</f>
        <v/>
      </c>
      <c r="Y99" s="3" t="str">
        <f>VLOOKUP(Y92,Qry_Rpt_Section_J!$C$2:'Qry_Rpt_Section_J'!$T$1539,14,FALSE)</f>
        <v/>
      </c>
      <c r="Z99" s="3" t="str">
        <f>VLOOKUP(Z92,Qry_Rpt_Section_J!$C$2:'Qry_Rpt_Section_J'!$T$1539,14,FALSE)</f>
        <v/>
      </c>
      <c r="AA99" s="3" t="str">
        <f>VLOOKUP(AA92,Qry_Rpt_Section_J!$C$2:'Qry_Rpt_Section_J'!$T$1539,14,FALSE)</f>
        <v/>
      </c>
      <c r="AB99" s="3" t="str">
        <f>VLOOKUP(AB92,Qry_Rpt_Section_J!$C$2:'Qry_Rpt_Section_J'!$T$1539,14,FALSE)</f>
        <v/>
      </c>
      <c r="AC99" s="33"/>
    </row>
    <row r="100" spans="1:29" x14ac:dyDescent="0.2">
      <c r="A100" s="1" t="s">
        <v>3</v>
      </c>
      <c r="B100" s="14">
        <v>13001</v>
      </c>
      <c r="C100" s="14">
        <v>13002</v>
      </c>
      <c r="D100" s="14">
        <v>13003</v>
      </c>
      <c r="E100" s="14">
        <v>13004</v>
      </c>
      <c r="F100" s="14">
        <v>13005</v>
      </c>
      <c r="G100" s="14">
        <v>13006</v>
      </c>
      <c r="H100" s="14">
        <v>13007</v>
      </c>
      <c r="I100" s="14">
        <v>13008</v>
      </c>
      <c r="J100" s="14">
        <v>13009</v>
      </c>
      <c r="K100" s="14">
        <v>13010</v>
      </c>
      <c r="L100" s="14">
        <v>13011</v>
      </c>
      <c r="M100" s="14">
        <v>13012</v>
      </c>
      <c r="N100" s="14">
        <v>13013</v>
      </c>
      <c r="O100" s="14">
        <v>13014</v>
      </c>
      <c r="P100" s="14">
        <v>13015</v>
      </c>
      <c r="Q100" s="14">
        <v>13016</v>
      </c>
      <c r="R100" s="14">
        <v>13017</v>
      </c>
      <c r="S100" s="14">
        <v>13018</v>
      </c>
      <c r="T100" s="14">
        <v>13019</v>
      </c>
      <c r="U100" s="14">
        <v>13020</v>
      </c>
      <c r="V100" s="14">
        <v>13021</v>
      </c>
      <c r="W100" s="14">
        <v>13022</v>
      </c>
      <c r="X100" s="14">
        <v>13023</v>
      </c>
      <c r="Y100" s="14">
        <v>13024</v>
      </c>
      <c r="Z100" s="14">
        <v>13025</v>
      </c>
      <c r="AA100" s="14">
        <v>13026</v>
      </c>
      <c r="AC100" s="33"/>
    </row>
    <row r="101" spans="1:29" x14ac:dyDescent="0.2">
      <c r="A101" s="32" t="s">
        <v>28</v>
      </c>
      <c r="B101" s="3" t="str">
        <f>VLOOKUP(B100,Qry_Rpt_Section_J!$C$2:'Qry_Rpt_Section_J'!$T$1539,14,FALSE)</f>
        <v/>
      </c>
      <c r="C101" s="3" t="str">
        <f>VLOOKUP(C100,Qry_Rpt_Section_J!$C$2:'Qry_Rpt_Section_J'!$T$1539,14,FALSE)</f>
        <v/>
      </c>
      <c r="D101" s="3" t="str">
        <f>VLOOKUP(D100,Qry_Rpt_Section_J!$C$2:'Qry_Rpt_Section_J'!$T$1539,14,FALSE)</f>
        <v/>
      </c>
      <c r="E101" s="3" t="str">
        <f>VLOOKUP(E100,Qry_Rpt_Section_J!$C$2:'Qry_Rpt_Section_J'!$T$1539,14,FALSE)</f>
        <v/>
      </c>
      <c r="F101" s="3" t="str">
        <f>VLOOKUP(F100,Qry_Rpt_Section_J!$C$2:'Qry_Rpt_Section_J'!$T$1539,14,FALSE)</f>
        <v/>
      </c>
      <c r="G101" s="3" t="str">
        <f>VLOOKUP(G100,Qry_Rpt_Section_J!$C$2:'Qry_Rpt_Section_J'!$T$1539,14,FALSE)</f>
        <v/>
      </c>
      <c r="H101" s="3" t="str">
        <f>VLOOKUP(H100,Qry_Rpt_Section_J!$C$2:'Qry_Rpt_Section_J'!$T$1539,14,FALSE)</f>
        <v/>
      </c>
      <c r="I101" s="3" t="str">
        <f>VLOOKUP(I100,Qry_Rpt_Section_J!$C$2:'Qry_Rpt_Section_J'!$T$1539,14,FALSE)</f>
        <v/>
      </c>
      <c r="J101" s="3" t="str">
        <f>VLOOKUP(J100,Qry_Rpt_Section_J!$C$2:'Qry_Rpt_Section_J'!$T$1539,14,FALSE)</f>
        <v/>
      </c>
      <c r="K101" s="3" t="str">
        <f>VLOOKUP(K100,Qry_Rpt_Section_J!$C$2:'Qry_Rpt_Section_J'!$T$1539,14,FALSE)</f>
        <v/>
      </c>
      <c r="L101" s="3" t="str">
        <f>VLOOKUP(L100,Qry_Rpt_Section_J!$C$2:'Qry_Rpt_Section_J'!$T$1539,14,FALSE)</f>
        <v/>
      </c>
      <c r="M101" s="3" t="str">
        <f>VLOOKUP(M100,Qry_Rpt_Section_J!$C$2:'Qry_Rpt_Section_J'!$T$1539,14,FALSE)</f>
        <v/>
      </c>
      <c r="N101" s="3" t="str">
        <f>VLOOKUP(N100,Qry_Rpt_Section_J!$C$2:'Qry_Rpt_Section_J'!$T$1539,14,FALSE)</f>
        <v/>
      </c>
      <c r="O101" s="3" t="str">
        <f>VLOOKUP(O100,Qry_Rpt_Section_J!$C$2:'Qry_Rpt_Section_J'!$T$1539,14,FALSE)</f>
        <v/>
      </c>
      <c r="P101" s="3" t="str">
        <f>VLOOKUP(P100,Qry_Rpt_Section_J!$C$2:'Qry_Rpt_Section_J'!$T$1539,14,FALSE)</f>
        <v>Navy</v>
      </c>
      <c r="Q101" s="3" t="str">
        <f>VLOOKUP(Q100,Qry_Rpt_Section_J!$C$2:'Qry_Rpt_Section_J'!$T$1539,14,FALSE)</f>
        <v/>
      </c>
      <c r="R101" s="3" t="str">
        <f>VLOOKUP(R100,Qry_Rpt_Section_J!$C$2:'Qry_Rpt_Section_J'!$T$1539,14,FALSE)</f>
        <v/>
      </c>
      <c r="S101" s="3" t="str">
        <f>VLOOKUP(S100,Qry_Rpt_Section_J!$C$2:'Qry_Rpt_Section_J'!$T$1539,14,FALSE)</f>
        <v/>
      </c>
      <c r="T101" s="3" t="str">
        <f>VLOOKUP(T100,Qry_Rpt_Section_J!$C$2:'Qry_Rpt_Section_J'!$T$1539,14,FALSE)</f>
        <v/>
      </c>
      <c r="U101" s="3" t="str">
        <f>VLOOKUP(U100,Qry_Rpt_Section_J!$C$2:'Qry_Rpt_Section_J'!$T$1539,14,FALSE)</f>
        <v/>
      </c>
      <c r="V101" s="3" t="str">
        <f>VLOOKUP(V100,Qry_Rpt_Section_J!$C$2:'Qry_Rpt_Section_J'!$T$1539,14,FALSE)</f>
        <v/>
      </c>
      <c r="W101" s="3" t="str">
        <f>VLOOKUP(W100,Qry_Rpt_Section_J!$C$2:'Qry_Rpt_Section_J'!$T$1539,14,FALSE)</f>
        <v/>
      </c>
      <c r="X101" s="3" t="str">
        <f>VLOOKUP(X100,Qry_Rpt_Section_J!$C$2:'Qry_Rpt_Section_J'!$T$1539,14,FALSE)</f>
        <v/>
      </c>
      <c r="Y101" s="3" t="str">
        <f>VLOOKUP(Y100,Qry_Rpt_Section_J!$C$2:'Qry_Rpt_Section_J'!$T$1539,14,FALSE)</f>
        <v/>
      </c>
      <c r="Z101" s="3" t="str">
        <f>VLOOKUP(Z100,Qry_Rpt_Section_J!$C$2:'Qry_Rpt_Section_J'!$T$1539,14,FALSE)</f>
        <v/>
      </c>
      <c r="AA101" s="3" t="str">
        <f>VLOOKUP(AA100,Qry_Rpt_Section_J!$C$2:'Qry_Rpt_Section_J'!$T$1539,14,FALSE)</f>
        <v/>
      </c>
      <c r="AC101" s="33"/>
    </row>
    <row r="102" spans="1:29" ht="15.75" x14ac:dyDescent="0.25">
      <c r="A102" s="2" t="s">
        <v>21</v>
      </c>
      <c r="B102" s="1" t="str">
        <f>VLOOKUP(B100,Qry_Rpt_Section_J!$C$2:'Qry_Rpt_Section_J'!$J$1539,7,FALSE)</f>
        <v>Mack</v>
      </c>
      <c r="C102" s="1" t="str">
        <f>VLOOKUP(C100,Qry_Rpt_Section_J!$C$2:'Qry_Rpt_Section_J'!$J$1539,7,FALSE)</f>
        <v>Terenzi</v>
      </c>
      <c r="D102" s="1" t="str">
        <f>VLOOKUP(D100,Qry_Rpt_Section_J!$C$2:'Qry_Rpt_Section_J'!$J$1539,7,FALSE)</f>
        <v>Lehmann</v>
      </c>
      <c r="E102" s="1" t="str">
        <f>VLOOKUP(E100,Qry_Rpt_Section_J!$C$2:'Qry_Rpt_Section_J'!$J$1539,7,FALSE)</f>
        <v>Carpenter</v>
      </c>
      <c r="F102" s="1" t="str">
        <f>VLOOKUP(F100,Qry_Rpt_Section_J!$C$2:'Qry_Rpt_Section_J'!$J$1539,7,FALSE)</f>
        <v/>
      </c>
      <c r="G102" s="1" t="str">
        <f>VLOOKUP(G100,Qry_Rpt_Section_J!$C$2:'Qry_Rpt_Section_J'!$J$1539,7,FALSE)</f>
        <v/>
      </c>
      <c r="H102" s="1" t="str">
        <f>VLOOKUP(H100,Qry_Rpt_Section_J!$C$2:'Qry_Rpt_Section_J'!$J$1539,7,FALSE)</f>
        <v/>
      </c>
      <c r="I102" s="1" t="str">
        <f>VLOOKUP(I100,Qry_Rpt_Section_J!$C$2:'Qry_Rpt_Section_J'!$J$1539,7,FALSE)</f>
        <v/>
      </c>
      <c r="J102" s="1" t="str">
        <f>VLOOKUP(J100,Qry_Rpt_Section_J!$C$2:'Qry_Rpt_Section_J'!$J$1539,7,FALSE)</f>
        <v/>
      </c>
      <c r="K102" s="1" t="str">
        <f>VLOOKUP(K100,Qry_Rpt_Section_J!$C$2:'Qry_Rpt_Section_J'!$J$1539,7,FALSE)</f>
        <v/>
      </c>
      <c r="L102" s="1" t="str">
        <f>VLOOKUP(L100,Qry_Rpt_Section_J!$C$2:'Qry_Rpt_Section_J'!$J$1539,7,FALSE)</f>
        <v/>
      </c>
      <c r="M102" s="1" t="str">
        <f>VLOOKUP(M100,Qry_Rpt_Section_J!$C$2:'Qry_Rpt_Section_J'!$J$1539,7,FALSE)</f>
        <v/>
      </c>
      <c r="N102" s="1" t="str">
        <f>VLOOKUP(N100,Qry_Rpt_Section_J!$C$2:'Qry_Rpt_Section_J'!$J$1539,7,FALSE)</f>
        <v>Finley</v>
      </c>
      <c r="O102" s="1" t="str">
        <f>VLOOKUP(O100,Qry_Rpt_Section_J!$C$2:'Qry_Rpt_Section_J'!$J$1539,7,FALSE)</f>
        <v>Harding</v>
      </c>
      <c r="P102" s="1" t="str">
        <f>VLOOKUP(P100,Qry_Rpt_Section_J!$C$2:'Qry_Rpt_Section_J'!$J$1539,7,FALSE)</f>
        <v>Porey</v>
      </c>
      <c r="Q102" s="1" t="str">
        <f>VLOOKUP(Q100,Qry_Rpt_Section_J!$C$2:'Qry_Rpt_Section_J'!$J$1539,7,FALSE)</f>
        <v>Meli</v>
      </c>
      <c r="R102" s="1" t="str">
        <f>VLOOKUP(R100,Qry_Rpt_Section_J!$C$2:'Qry_Rpt_Section_J'!$J$1539,7,FALSE)</f>
        <v>Osgood</v>
      </c>
      <c r="S102" s="1" t="str">
        <f>VLOOKUP(S100,Qry_Rpt_Section_J!$C$2:'Qry_Rpt_Section_J'!$J$1539,7,FALSE)</f>
        <v/>
      </c>
      <c r="T102" s="1" t="str">
        <f>VLOOKUP(T100,Qry_Rpt_Section_J!$C$2:'Qry_Rpt_Section_J'!$J$1539,7,FALSE)</f>
        <v/>
      </c>
      <c r="U102" s="1" t="str">
        <f>VLOOKUP(U100,Qry_Rpt_Section_J!$C$2:'Qry_Rpt_Section_J'!$J$1539,7,FALSE)</f>
        <v/>
      </c>
      <c r="V102" s="1" t="str">
        <f>VLOOKUP(V100,Qry_Rpt_Section_J!$C$2:'Qry_Rpt_Section_J'!$J$1539,7,FALSE)</f>
        <v/>
      </c>
      <c r="W102" s="1" t="str">
        <f>VLOOKUP(W100,Qry_Rpt_Section_J!$C$2:'Qry_Rpt_Section_J'!$J$1539,7,FALSE)</f>
        <v/>
      </c>
      <c r="X102" s="1" t="str">
        <f>VLOOKUP(X100,Qry_Rpt_Section_J!$C$2:'Qry_Rpt_Section_J'!$J$1539,7,FALSE)</f>
        <v/>
      </c>
      <c r="Y102" s="1" t="str">
        <f>VLOOKUP(Y100,Qry_Rpt_Section_J!$C$2:'Qry_Rpt_Section_J'!$J$1539,7,FALSE)</f>
        <v/>
      </c>
      <c r="Z102" s="1" t="str">
        <f>VLOOKUP(Z100,Qry_Rpt_Section_J!$C$2:'Qry_Rpt_Section_J'!$J$1539,7,FALSE)</f>
        <v>Santiago</v>
      </c>
      <c r="AA102" s="1" t="str">
        <f>VLOOKUP(AA100,Qry_Rpt_Section_J!$C$2:'Qry_Rpt_Section_J'!$J$1539,7,FALSE)</f>
        <v>Fitzpatrick</v>
      </c>
      <c r="AC102" s="38"/>
    </row>
    <row r="103" spans="1:29" x14ac:dyDescent="0.2">
      <c r="A103" s="2" t="s">
        <v>22</v>
      </c>
      <c r="B103" s="1" t="str">
        <f>VLOOKUP(B100,Qry_Rpt_Section_J!$C$2:'Qry_Rpt_Section_J'!$J$1539,8,FALSE)</f>
        <v>Susan</v>
      </c>
      <c r="C103" s="1" t="str">
        <f>VLOOKUP(C100,Qry_Rpt_Section_J!$C$2:'Qry_Rpt_Section_J'!$J$1539,8,FALSE)</f>
        <v>Arthur</v>
      </c>
      <c r="D103" s="1" t="str">
        <f>VLOOKUP(D100,Qry_Rpt_Section_J!$C$2:'Qry_Rpt_Section_J'!$J$1539,8,FALSE)</f>
        <v>Richard</v>
      </c>
      <c r="E103" s="1" t="str">
        <f>VLOOKUP(E100,Qry_Rpt_Section_J!$C$2:'Qry_Rpt_Section_J'!$J$1539,8,FALSE)</f>
        <v>Andrea</v>
      </c>
      <c r="F103" s="1" t="str">
        <f>VLOOKUP(F100,Qry_Rpt_Section_J!$C$2:'Qry_Rpt_Section_J'!$J$1539,8,FALSE)</f>
        <v/>
      </c>
      <c r="G103" s="1" t="str">
        <f>VLOOKUP(G100,Qry_Rpt_Section_J!$C$2:'Qry_Rpt_Section_J'!$J$1539,8,FALSE)</f>
        <v/>
      </c>
      <c r="H103" s="1" t="str">
        <f>VLOOKUP(H100,Qry_Rpt_Section_J!$C$2:'Qry_Rpt_Section_J'!$J$1539,8,FALSE)</f>
        <v/>
      </c>
      <c r="I103" s="1" t="str">
        <f>VLOOKUP(I100,Qry_Rpt_Section_J!$C$2:'Qry_Rpt_Section_J'!$J$1539,8,FALSE)</f>
        <v/>
      </c>
      <c r="J103" s="1" t="str">
        <f>VLOOKUP(J100,Qry_Rpt_Section_J!$C$2:'Qry_Rpt_Section_J'!$J$1539,8,FALSE)</f>
        <v/>
      </c>
      <c r="K103" s="1" t="str">
        <f>VLOOKUP(K100,Qry_Rpt_Section_J!$C$2:'Qry_Rpt_Section_J'!$J$1539,8,FALSE)</f>
        <v/>
      </c>
      <c r="L103" s="1" t="str">
        <f>VLOOKUP(L100,Qry_Rpt_Section_J!$C$2:'Qry_Rpt_Section_J'!$J$1539,8,FALSE)</f>
        <v/>
      </c>
      <c r="M103" s="1" t="str">
        <f>VLOOKUP(M100,Qry_Rpt_Section_J!$C$2:'Qry_Rpt_Section_J'!$J$1539,8,FALSE)</f>
        <v/>
      </c>
      <c r="N103" s="1" t="str">
        <f>VLOOKUP(N100,Qry_Rpt_Section_J!$C$2:'Qry_Rpt_Section_J'!$J$1539,8,FALSE)</f>
        <v>Karen</v>
      </c>
      <c r="O103" s="1" t="str">
        <f>VLOOKUP(O100,Qry_Rpt_Section_J!$C$2:'Qry_Rpt_Section_J'!$J$1539,8,FALSE)</f>
        <v>Carol</v>
      </c>
      <c r="P103" s="1" t="str">
        <f>VLOOKUP(P100,Qry_Rpt_Section_J!$C$2:'Qry_Rpt_Section_J'!$J$1539,8,FALSE)</f>
        <v>George</v>
      </c>
      <c r="Q103" s="1" t="str">
        <f>VLOOKUP(Q100,Qry_Rpt_Section_J!$C$2:'Qry_Rpt_Section_J'!$J$1539,8,FALSE)</f>
        <v>Dianne, Joseph</v>
      </c>
      <c r="R103" s="1" t="str">
        <f>VLOOKUP(R100,Qry_Rpt_Section_J!$C$2:'Qry_Rpt_Section_J'!$J$1539,8,FALSE)</f>
        <v>Elaine, Doug</v>
      </c>
      <c r="S103" s="1" t="str">
        <f>VLOOKUP(S100,Qry_Rpt_Section_J!$C$2:'Qry_Rpt_Section_J'!$J$1539,8,FALSE)</f>
        <v/>
      </c>
      <c r="T103" s="1" t="str">
        <f>VLOOKUP(T100,Qry_Rpt_Section_J!$C$2:'Qry_Rpt_Section_J'!$J$1539,8,FALSE)</f>
        <v/>
      </c>
      <c r="U103" s="1" t="str">
        <f>VLOOKUP(U100,Qry_Rpt_Section_J!$C$2:'Qry_Rpt_Section_J'!$J$1539,8,FALSE)</f>
        <v/>
      </c>
      <c r="V103" s="1" t="str">
        <f>VLOOKUP(V100,Qry_Rpt_Section_J!$C$2:'Qry_Rpt_Section_J'!$J$1539,8,FALSE)</f>
        <v/>
      </c>
      <c r="W103" s="1" t="str">
        <f>VLOOKUP(W100,Qry_Rpt_Section_J!$C$2:'Qry_Rpt_Section_J'!$J$1539,8,FALSE)</f>
        <v/>
      </c>
      <c r="X103" s="1" t="str">
        <f>VLOOKUP(X100,Qry_Rpt_Section_J!$C$2:'Qry_Rpt_Section_J'!$J$1539,8,FALSE)</f>
        <v/>
      </c>
      <c r="Y103" s="1" t="str">
        <f>VLOOKUP(Y100,Qry_Rpt_Section_J!$C$2:'Qry_Rpt_Section_J'!$J$1539,8,FALSE)</f>
        <v/>
      </c>
      <c r="Z103" s="1" t="str">
        <f>VLOOKUP(Z100,Qry_Rpt_Section_J!$C$2:'Qry_Rpt_Section_J'!$J$1539,8,FALSE)</f>
        <v>Family</v>
      </c>
      <c r="AA103" s="1" t="str">
        <f>VLOOKUP(AA100,Qry_Rpt_Section_J!$C$2:'Qry_Rpt_Section_J'!$J$1539,8,FALSE)</f>
        <v>Kenneth</v>
      </c>
      <c r="AC103" s="39"/>
    </row>
    <row r="104" spans="1:29" ht="15.75" x14ac:dyDescent="0.25">
      <c r="A104" s="4" t="s">
        <v>1</v>
      </c>
      <c r="B104" s="87">
        <f>VLOOKUP(B100,Qry_Rpt_Section_J!$C$2:'Qry_Rpt_Section_J'!$J$1539,2,FALSE)</f>
        <v>13</v>
      </c>
      <c r="C104" s="87">
        <f>VLOOKUP(C100,Qry_Rpt_Section_J!$C$2:'Qry_Rpt_Section_J'!$J$1539,2,FALSE)</f>
        <v>13</v>
      </c>
      <c r="D104" s="87">
        <f>VLOOKUP(D100,Qry_Rpt_Section_J!$C$2:'Qry_Rpt_Section_J'!$J$1539,2,FALSE)</f>
        <v>13</v>
      </c>
      <c r="E104" s="87">
        <f>VLOOKUP(E100,Qry_Rpt_Section_J!$C$2:'Qry_Rpt_Section_J'!$J$1539,2,FALSE)</f>
        <v>13</v>
      </c>
      <c r="F104" s="87">
        <f>VLOOKUP(F100,Qry_Rpt_Section_J!$C$2:'Qry_Rpt_Section_J'!$J$1539,2,FALSE)</f>
        <v>13</v>
      </c>
      <c r="G104" s="87">
        <f>VLOOKUP(G100,Qry_Rpt_Section_J!$C$2:'Qry_Rpt_Section_J'!$J$1539,2,FALSE)</f>
        <v>13</v>
      </c>
      <c r="H104" s="87">
        <f>VLOOKUP(H100,Qry_Rpt_Section_J!$C$2:'Qry_Rpt_Section_J'!$J$1539,2,FALSE)</f>
        <v>13</v>
      </c>
      <c r="I104" s="87">
        <f>VLOOKUP(I100,Qry_Rpt_Section_J!$C$2:'Qry_Rpt_Section_J'!$J$1539,2,FALSE)</f>
        <v>13</v>
      </c>
      <c r="J104" s="87">
        <f>VLOOKUP(J100,Qry_Rpt_Section_J!$C$2:'Qry_Rpt_Section_J'!$J$1539,2,FALSE)</f>
        <v>13</v>
      </c>
      <c r="K104" s="87">
        <f>VLOOKUP(K100,Qry_Rpt_Section_J!$C$2:'Qry_Rpt_Section_J'!$J$1539,2,FALSE)</f>
        <v>13</v>
      </c>
      <c r="L104" s="87">
        <f>VLOOKUP(L100,Qry_Rpt_Section_J!$C$2:'Qry_Rpt_Section_J'!$J$1539,2,FALSE)</f>
        <v>13</v>
      </c>
      <c r="M104" s="87">
        <f>VLOOKUP(M100,Qry_Rpt_Section_J!$C$2:'Qry_Rpt_Section_J'!$J$1539,2,FALSE)</f>
        <v>13</v>
      </c>
      <c r="N104" s="87">
        <f>VLOOKUP(N100,Qry_Rpt_Section_J!$C$2:'Qry_Rpt_Section_J'!$J$1539,2,FALSE)</f>
        <v>13</v>
      </c>
      <c r="O104" s="87">
        <f>VLOOKUP(O100,Qry_Rpt_Section_J!$C$2:'Qry_Rpt_Section_J'!$J$1539,2,FALSE)</f>
        <v>13</v>
      </c>
      <c r="P104" s="87">
        <f>VLOOKUP(P100,Qry_Rpt_Section_J!$C$2:'Qry_Rpt_Section_J'!$J$1539,2,FALSE)</f>
        <v>13</v>
      </c>
      <c r="Q104" s="87">
        <f>VLOOKUP(Q100,Qry_Rpt_Section_J!$C$2:'Qry_Rpt_Section_J'!$J$1539,2,FALSE)</f>
        <v>13</v>
      </c>
      <c r="R104" s="87">
        <f>VLOOKUP(R100,Qry_Rpt_Section_J!$C$2:'Qry_Rpt_Section_J'!$J$1539,2,FALSE)</f>
        <v>13</v>
      </c>
      <c r="S104" s="87">
        <f>VLOOKUP(S100,Qry_Rpt_Section_J!$C$2:'Qry_Rpt_Section_J'!$J$1539,2,FALSE)</f>
        <v>13</v>
      </c>
      <c r="T104" s="87">
        <f>VLOOKUP(T100,Qry_Rpt_Section_J!$C$2:'Qry_Rpt_Section_J'!$J$1539,2,FALSE)</f>
        <v>13</v>
      </c>
      <c r="U104" s="87">
        <f>VLOOKUP(U100,Qry_Rpt_Section_J!$C$2:'Qry_Rpt_Section_J'!$J$1539,2,FALSE)</f>
        <v>13</v>
      </c>
      <c r="V104" s="87">
        <f>VLOOKUP(V100,Qry_Rpt_Section_J!$C$2:'Qry_Rpt_Section_J'!$J$1539,2,FALSE)</f>
        <v>13</v>
      </c>
      <c r="W104" s="87">
        <f>VLOOKUP(W100,Qry_Rpt_Section_J!$C$2:'Qry_Rpt_Section_J'!$J$1539,2,FALSE)</f>
        <v>13</v>
      </c>
      <c r="X104" s="87">
        <f>VLOOKUP(X100,Qry_Rpt_Section_J!$C$2:'Qry_Rpt_Section_J'!$J$1539,2,FALSE)</f>
        <v>13</v>
      </c>
      <c r="Y104" s="87">
        <f>VLOOKUP(Y100,Qry_Rpt_Section_J!$C$2:'Qry_Rpt_Section_J'!$J$1539,2,FALSE)</f>
        <v>13</v>
      </c>
      <c r="Z104" s="87">
        <f>VLOOKUP(Z100,Qry_Rpt_Section_J!$C$2:'Qry_Rpt_Section_J'!$J$1539,2,FALSE)</f>
        <v>13</v>
      </c>
      <c r="AA104" s="87">
        <f>VLOOKUP(AA100,Qry_Rpt_Section_J!$C$2:'Qry_Rpt_Section_J'!$J$1539,2,FALSE)</f>
        <v>13</v>
      </c>
      <c r="AC104" s="33"/>
    </row>
    <row r="105" spans="1:29" x14ac:dyDescent="0.2">
      <c r="A105" s="7" t="s">
        <v>2</v>
      </c>
      <c r="B105" s="8">
        <f>VLOOKUP(B100,Qry_Rpt_Section_J!$C$2:'Qry_Rpt_Section_J'!$J$1539,3,FALSE)</f>
        <v>1</v>
      </c>
      <c r="C105" s="8">
        <f>VLOOKUP(C100,Qry_Rpt_Section_J!$C$2:'Qry_Rpt_Section_J'!$J$1539,3,FALSE)</f>
        <v>2</v>
      </c>
      <c r="D105" s="8">
        <f>VLOOKUP(D100,Qry_Rpt_Section_J!$C$2:'Qry_Rpt_Section_J'!$J$1539,3,FALSE)</f>
        <v>3</v>
      </c>
      <c r="E105" s="8">
        <f>VLOOKUP(E100,Qry_Rpt_Section_J!$C$2:'Qry_Rpt_Section_J'!$J$1539,3,FALSE)</f>
        <v>4</v>
      </c>
      <c r="F105" s="8">
        <f>VLOOKUP(F100,Qry_Rpt_Section_J!$C$2:'Qry_Rpt_Section_J'!$J$1539,3,FALSE)</f>
        <v>5</v>
      </c>
      <c r="G105" s="8">
        <f>VLOOKUP(G100,Qry_Rpt_Section_J!$C$2:'Qry_Rpt_Section_J'!$J$1539,3,FALSE)</f>
        <v>6</v>
      </c>
      <c r="H105" s="8">
        <f>VLOOKUP(H100,Qry_Rpt_Section_J!$C$2:'Qry_Rpt_Section_J'!$J$1539,3,FALSE)</f>
        <v>7</v>
      </c>
      <c r="I105" s="8">
        <f>VLOOKUP(I100,Qry_Rpt_Section_J!$C$2:'Qry_Rpt_Section_J'!$J$1539,3,FALSE)</f>
        <v>8</v>
      </c>
      <c r="J105" s="8">
        <f>VLOOKUP(J100,Qry_Rpt_Section_J!$C$2:'Qry_Rpt_Section_J'!$J$1539,3,FALSE)</f>
        <v>9</v>
      </c>
      <c r="K105" s="8">
        <f>VLOOKUP(K100,Qry_Rpt_Section_J!$C$2:'Qry_Rpt_Section_J'!$J$1539,3,FALSE)</f>
        <v>10</v>
      </c>
      <c r="L105" s="8">
        <f>VLOOKUP(L100,Qry_Rpt_Section_J!$C$2:'Qry_Rpt_Section_J'!$J$1539,3,FALSE)</f>
        <v>11</v>
      </c>
      <c r="M105" s="8">
        <f>VLOOKUP(M100,Qry_Rpt_Section_J!$C$2:'Qry_Rpt_Section_J'!$J$1539,3,FALSE)</f>
        <v>12</v>
      </c>
      <c r="N105" s="8">
        <f>VLOOKUP(N100,Qry_Rpt_Section_J!$C$2:'Qry_Rpt_Section_J'!$J$1539,3,FALSE)</f>
        <v>13</v>
      </c>
      <c r="O105" s="8">
        <f>VLOOKUP(O100,Qry_Rpt_Section_J!$C$2:'Qry_Rpt_Section_J'!$J$1539,3,FALSE)</f>
        <v>14</v>
      </c>
      <c r="P105" s="8">
        <f>VLOOKUP(P100,Qry_Rpt_Section_J!$C$2:'Qry_Rpt_Section_J'!$J$1539,3,FALSE)</f>
        <v>15</v>
      </c>
      <c r="Q105" s="8">
        <f>VLOOKUP(Q100,Qry_Rpt_Section_J!$C$2:'Qry_Rpt_Section_J'!$J$1539,3,FALSE)</f>
        <v>16</v>
      </c>
      <c r="R105" s="8">
        <f>VLOOKUP(R100,Qry_Rpt_Section_J!$C$2:'Qry_Rpt_Section_J'!$J$1539,3,FALSE)</f>
        <v>17</v>
      </c>
      <c r="S105" s="8">
        <f>VLOOKUP(S100,Qry_Rpt_Section_J!$C$2:'Qry_Rpt_Section_J'!$J$1539,3,FALSE)</f>
        <v>18</v>
      </c>
      <c r="T105" s="8">
        <f>VLOOKUP(T100,Qry_Rpt_Section_J!$C$2:'Qry_Rpt_Section_J'!$J$1539,3,FALSE)</f>
        <v>19</v>
      </c>
      <c r="U105" s="8">
        <f>VLOOKUP(U100,Qry_Rpt_Section_J!$C$2:'Qry_Rpt_Section_J'!$J$1539,3,FALSE)</f>
        <v>20</v>
      </c>
      <c r="V105" s="8">
        <f>VLOOKUP(V100,Qry_Rpt_Section_J!$C$2:'Qry_Rpt_Section_J'!$J$1539,3,FALSE)</f>
        <v>21</v>
      </c>
      <c r="W105" s="8">
        <f>VLOOKUP(W100,Qry_Rpt_Section_J!$C$2:'Qry_Rpt_Section_J'!$J$1539,3,FALSE)</f>
        <v>22</v>
      </c>
      <c r="X105" s="8">
        <f>VLOOKUP(X100,Qry_Rpt_Section_J!$C$2:'Qry_Rpt_Section_J'!$J$1539,3,FALSE)</f>
        <v>23</v>
      </c>
      <c r="Y105" s="8">
        <f>VLOOKUP(Y100,Qry_Rpt_Section_J!$C$2:'Qry_Rpt_Section_J'!$J$1539,3,FALSE)</f>
        <v>24</v>
      </c>
      <c r="Z105" s="8">
        <f>VLOOKUP(Z100,Qry_Rpt_Section_J!$C$2:'Qry_Rpt_Section_J'!$J$1539,3,FALSE)</f>
        <v>25</v>
      </c>
      <c r="AA105" s="8">
        <f>VLOOKUP(AA100,Qry_Rpt_Section_J!$C$2:'Qry_Rpt_Section_J'!$J$1539,3,FALSE)</f>
        <v>26</v>
      </c>
      <c r="AC105" s="33"/>
    </row>
    <row r="106" spans="1:29" x14ac:dyDescent="0.2">
      <c r="A106" s="2" t="s">
        <v>12</v>
      </c>
      <c r="B106" s="3" t="str">
        <f>VLOOKUP(B100,Qry_Rpt_Section_J!$C$2:'Qry_Rpt_Section_J'!$T$1539,5,FALSE)</f>
        <v/>
      </c>
      <c r="C106" s="3" t="str">
        <f>VLOOKUP(C100,Qry_Rpt_Section_J!$C$2:'Qry_Rpt_Section_J'!$T$1539,5,FALSE)</f>
        <v/>
      </c>
      <c r="D106" s="3" t="str">
        <f>VLOOKUP(D100,Qry_Rpt_Section_J!$C$2:'Qry_Rpt_Section_J'!$T$1539,5,FALSE)</f>
        <v/>
      </c>
      <c r="E106" s="3" t="str">
        <f>VLOOKUP(E100,Qry_Rpt_Section_J!$C$2:'Qry_Rpt_Section_J'!$T$1539,5,FALSE)</f>
        <v/>
      </c>
      <c r="F106" s="3" t="str">
        <f>VLOOKUP(F100,Qry_Rpt_Section_J!$C$2:'Qry_Rpt_Section_J'!$T$1539,5,FALSE)</f>
        <v/>
      </c>
      <c r="G106" s="3" t="str">
        <f>VLOOKUP(G100,Qry_Rpt_Section_J!$C$2:'Qry_Rpt_Section_J'!$T$1539,5,FALSE)</f>
        <v/>
      </c>
      <c r="H106" s="3" t="str">
        <f>VLOOKUP(H100,Qry_Rpt_Section_J!$C$2:'Qry_Rpt_Section_J'!$T$1539,5,FALSE)</f>
        <v/>
      </c>
      <c r="I106" s="3" t="str">
        <f>VLOOKUP(I100,Qry_Rpt_Section_J!$C$2:'Qry_Rpt_Section_J'!$T$1539,5,FALSE)</f>
        <v/>
      </c>
      <c r="J106" s="3" t="str">
        <f>VLOOKUP(J100,Qry_Rpt_Section_J!$C$2:'Qry_Rpt_Section_J'!$T$1539,5,FALSE)</f>
        <v/>
      </c>
      <c r="K106" s="3" t="str">
        <f>VLOOKUP(K100,Qry_Rpt_Section_J!$C$2:'Qry_Rpt_Section_J'!$T$1539,5,FALSE)</f>
        <v/>
      </c>
      <c r="L106" s="3" t="str">
        <f>VLOOKUP(L100,Qry_Rpt_Section_J!$C$2:'Qry_Rpt_Section_J'!$T$1539,5,FALSE)</f>
        <v/>
      </c>
      <c r="M106" s="3" t="str">
        <f>VLOOKUP(M100,Qry_Rpt_Section_J!$C$2:'Qry_Rpt_Section_J'!$T$1539,5,FALSE)</f>
        <v/>
      </c>
      <c r="N106" s="3" t="str">
        <f>VLOOKUP(N100,Qry_Rpt_Section_J!$C$2:'Qry_Rpt_Section_J'!$T$1539,5,FALSE)</f>
        <v>X</v>
      </c>
      <c r="O106" s="3" t="str">
        <f>VLOOKUP(O100,Qry_Rpt_Section_J!$C$2:'Qry_Rpt_Section_J'!$T$1539,5,FALSE)</f>
        <v/>
      </c>
      <c r="P106" s="3" t="str">
        <f>VLOOKUP(P100,Qry_Rpt_Section_J!$C$2:'Qry_Rpt_Section_J'!$T$1539,5,FALSE)</f>
        <v/>
      </c>
      <c r="Q106" s="3" t="str">
        <f>VLOOKUP(Q100,Qry_Rpt_Section_J!$C$2:'Qry_Rpt_Section_J'!$T$1539,5,FALSE)</f>
        <v/>
      </c>
      <c r="R106" s="3" t="str">
        <f>VLOOKUP(R100,Qry_Rpt_Section_J!$C$2:'Qry_Rpt_Section_J'!$T$1539,5,FALSE)</f>
        <v>X</v>
      </c>
      <c r="S106" s="3" t="str">
        <f>VLOOKUP(S100,Qry_Rpt_Section_J!$C$2:'Qry_Rpt_Section_J'!$T$1539,5,FALSE)</f>
        <v/>
      </c>
      <c r="T106" s="3" t="str">
        <f>VLOOKUP(T100,Qry_Rpt_Section_J!$C$2:'Qry_Rpt_Section_J'!$T$1539,5,FALSE)</f>
        <v/>
      </c>
      <c r="U106" s="3" t="str">
        <f>VLOOKUP(U100,Qry_Rpt_Section_J!$C$2:'Qry_Rpt_Section_J'!$T$1539,5,FALSE)</f>
        <v/>
      </c>
      <c r="V106" s="3" t="str">
        <f>VLOOKUP(V100,Qry_Rpt_Section_J!$C$2:'Qry_Rpt_Section_J'!$T$1539,5,FALSE)</f>
        <v/>
      </c>
      <c r="W106" s="3" t="str">
        <f>VLOOKUP(W100,Qry_Rpt_Section_J!$C$2:'Qry_Rpt_Section_J'!$T$1539,5,FALSE)</f>
        <v/>
      </c>
      <c r="X106" s="3" t="str">
        <f>VLOOKUP(X100,Qry_Rpt_Section_J!$C$2:'Qry_Rpt_Section_J'!$T$1539,5,FALSE)</f>
        <v/>
      </c>
      <c r="Y106" s="3" t="str">
        <f>VLOOKUP(Y100,Qry_Rpt_Section_J!$C$2:'Qry_Rpt_Section_J'!$T$1539,5,FALSE)</f>
        <v/>
      </c>
      <c r="Z106" s="3" t="str">
        <f>VLOOKUP(Z100,Qry_Rpt_Section_J!$C$2:'Qry_Rpt_Section_J'!$T$1539,5,FALSE)</f>
        <v/>
      </c>
      <c r="AA106" s="3" t="str">
        <f>VLOOKUP(AA100,Qry_Rpt_Section_J!$C$2:'Qry_Rpt_Section_J'!$T$1539,5,FALSE)</f>
        <v>X</v>
      </c>
      <c r="AC106" s="33"/>
    </row>
    <row r="107" spans="1:29" x14ac:dyDescent="0.2">
      <c r="A107" s="31" t="s">
        <v>5</v>
      </c>
      <c r="B107" s="3" t="str">
        <f>VLOOKUP(B100,Qry_Rpt_Section_J!$C$2:'Qry_Rpt_Section_J'!$T$1539,18,FALSE)</f>
        <v>X</v>
      </c>
      <c r="C107" s="3" t="str">
        <f>VLOOKUP(C100,Qry_Rpt_Section_J!$C$2:'Qry_Rpt_Section_J'!$T$1539,18,FALSE)</f>
        <v/>
      </c>
      <c r="D107" s="3" t="str">
        <f>VLOOKUP(D100,Qry_Rpt_Section_J!$C$2:'Qry_Rpt_Section_J'!$T$1539,18,FALSE)</f>
        <v/>
      </c>
      <c r="E107" s="3" t="str">
        <f>VLOOKUP(E100,Qry_Rpt_Section_J!$C$2:'Qry_Rpt_Section_J'!$T$1539,18,FALSE)</f>
        <v/>
      </c>
      <c r="F107" s="3" t="str">
        <f>VLOOKUP(F100,Qry_Rpt_Section_J!$C$2:'Qry_Rpt_Section_J'!$T$1539,18,FALSE)</f>
        <v/>
      </c>
      <c r="G107" s="3" t="str">
        <f>VLOOKUP(G100,Qry_Rpt_Section_J!$C$2:'Qry_Rpt_Section_J'!$T$1539,18,FALSE)</f>
        <v/>
      </c>
      <c r="H107" s="3" t="str">
        <f>VLOOKUP(H100,Qry_Rpt_Section_J!$C$2:'Qry_Rpt_Section_J'!$T$1539,18,FALSE)</f>
        <v/>
      </c>
      <c r="I107" s="3" t="str">
        <f>VLOOKUP(I100,Qry_Rpt_Section_J!$C$2:'Qry_Rpt_Section_J'!$T$1539,18,FALSE)</f>
        <v/>
      </c>
      <c r="J107" s="3" t="str">
        <f>VLOOKUP(J100,Qry_Rpt_Section_J!$C$2:'Qry_Rpt_Section_J'!$T$1539,18,FALSE)</f>
        <v/>
      </c>
      <c r="K107" s="3" t="str">
        <f>VLOOKUP(K100,Qry_Rpt_Section_J!$C$2:'Qry_Rpt_Section_J'!$T$1539,18,FALSE)</f>
        <v/>
      </c>
      <c r="L107" s="3" t="str">
        <f>VLOOKUP(L100,Qry_Rpt_Section_J!$C$2:'Qry_Rpt_Section_J'!$T$1539,18,FALSE)</f>
        <v/>
      </c>
      <c r="M107" s="3" t="str">
        <f>VLOOKUP(M100,Qry_Rpt_Section_J!$C$2:'Qry_Rpt_Section_J'!$T$1539,18,FALSE)</f>
        <v/>
      </c>
      <c r="N107" s="3" t="str">
        <f>VLOOKUP(N100,Qry_Rpt_Section_J!$C$2:'Qry_Rpt_Section_J'!$T$1539,18,FALSE)</f>
        <v>X</v>
      </c>
      <c r="O107" s="3" t="str">
        <f>VLOOKUP(O100,Qry_Rpt_Section_J!$C$2:'Qry_Rpt_Section_J'!$T$1539,18,FALSE)</f>
        <v>X</v>
      </c>
      <c r="P107" s="3" t="str">
        <f>VLOOKUP(P100,Qry_Rpt_Section_J!$C$2:'Qry_Rpt_Section_J'!$T$1539,18,FALSE)</f>
        <v/>
      </c>
      <c r="Q107" s="3" t="str">
        <f>VLOOKUP(Q100,Qry_Rpt_Section_J!$C$2:'Qry_Rpt_Section_J'!$T$1539,18,FALSE)</f>
        <v/>
      </c>
      <c r="R107" s="3" t="str">
        <f>VLOOKUP(R100,Qry_Rpt_Section_J!$C$2:'Qry_Rpt_Section_J'!$T$1539,18,FALSE)</f>
        <v/>
      </c>
      <c r="S107" s="3" t="str">
        <f>VLOOKUP(S100,Qry_Rpt_Section_J!$C$2:'Qry_Rpt_Section_J'!$T$1539,18,FALSE)</f>
        <v/>
      </c>
      <c r="T107" s="3" t="str">
        <f>VLOOKUP(T100,Qry_Rpt_Section_J!$C$2:'Qry_Rpt_Section_J'!$T$1539,18,FALSE)</f>
        <v/>
      </c>
      <c r="U107" s="3" t="str">
        <f>VLOOKUP(U100,Qry_Rpt_Section_J!$C$2:'Qry_Rpt_Section_J'!$T$1539,18,FALSE)</f>
        <v/>
      </c>
      <c r="V107" s="3" t="str">
        <f>VLOOKUP(V100,Qry_Rpt_Section_J!$C$2:'Qry_Rpt_Section_J'!$T$1539,18,FALSE)</f>
        <v/>
      </c>
      <c r="W107" s="3" t="str">
        <f>VLOOKUP(W100,Qry_Rpt_Section_J!$C$2:'Qry_Rpt_Section_J'!$T$1539,18,FALSE)</f>
        <v/>
      </c>
      <c r="X107" s="3" t="str">
        <f>VLOOKUP(X100,Qry_Rpt_Section_J!$C$2:'Qry_Rpt_Section_J'!$T$1539,18,FALSE)</f>
        <v/>
      </c>
      <c r="Y107" s="3" t="str">
        <f>VLOOKUP(Y100,Qry_Rpt_Section_J!$C$2:'Qry_Rpt_Section_J'!$T$1539,18,FALSE)</f>
        <v/>
      </c>
      <c r="Z107" s="3" t="str">
        <f>VLOOKUP(Z100,Qry_Rpt_Section_J!$C$2:'Qry_Rpt_Section_J'!$T$1539,18,FALSE)</f>
        <v>X</v>
      </c>
      <c r="AA107" s="3" t="str">
        <f>VLOOKUP(AA100,Qry_Rpt_Section_J!$C$2:'Qry_Rpt_Section_J'!$T$1539,18,FALSE)</f>
        <v>X</v>
      </c>
      <c r="AC107" s="33"/>
    </row>
    <row r="108" spans="1:29" x14ac:dyDescent="0.2">
      <c r="A108" s="64" t="s">
        <v>3</v>
      </c>
      <c r="B108" s="65">
        <v>14001</v>
      </c>
      <c r="C108" s="65">
        <v>14002</v>
      </c>
      <c r="D108" s="65">
        <v>14003</v>
      </c>
      <c r="E108" s="65">
        <v>14004</v>
      </c>
      <c r="F108" s="65">
        <v>14005</v>
      </c>
      <c r="G108" s="65">
        <v>14006</v>
      </c>
      <c r="H108" s="65">
        <v>14007</v>
      </c>
      <c r="I108" s="65">
        <v>14008</v>
      </c>
      <c r="J108" s="65">
        <v>14009</v>
      </c>
      <c r="K108" s="65">
        <v>14010</v>
      </c>
      <c r="L108" s="65">
        <v>14011</v>
      </c>
      <c r="M108" s="65">
        <v>14012</v>
      </c>
      <c r="N108" s="65">
        <v>14013</v>
      </c>
      <c r="O108" s="65">
        <v>14014</v>
      </c>
      <c r="P108" s="65">
        <v>14015</v>
      </c>
      <c r="Q108" s="65">
        <v>14016</v>
      </c>
      <c r="R108" s="65">
        <v>14017</v>
      </c>
      <c r="S108" s="65">
        <v>14018</v>
      </c>
      <c r="T108" s="65">
        <v>14019</v>
      </c>
      <c r="U108" s="65">
        <v>14020</v>
      </c>
      <c r="V108" s="65">
        <v>14021</v>
      </c>
      <c r="W108" s="65">
        <v>14022</v>
      </c>
      <c r="X108" s="65">
        <v>14023</v>
      </c>
      <c r="Y108" s="65">
        <v>14024</v>
      </c>
      <c r="Z108" s="65">
        <v>14025</v>
      </c>
      <c r="AC108" s="33"/>
    </row>
    <row r="109" spans="1:29" x14ac:dyDescent="0.2">
      <c r="A109" s="31" t="s">
        <v>5</v>
      </c>
      <c r="B109" s="3" t="str">
        <f>VLOOKUP(B108,Qry_Rpt_Section_J!$C$2:'Qry_Rpt_Section_J'!$T$1539,18,FALSE)</f>
        <v>X</v>
      </c>
      <c r="C109" s="3" t="str">
        <f>VLOOKUP(C108,Qry_Rpt_Section_J!$C$2:'Qry_Rpt_Section_J'!$T$1539,18,FALSE)</f>
        <v>X</v>
      </c>
      <c r="D109" s="3" t="str">
        <f>VLOOKUP(D108,Qry_Rpt_Section_J!$C$2:'Qry_Rpt_Section_J'!$T$1539,18,FALSE)</f>
        <v/>
      </c>
      <c r="E109" s="3" t="str">
        <f>VLOOKUP(E108,Qry_Rpt_Section_J!$C$2:'Qry_Rpt_Section_J'!$T$1539,18,FALSE)</f>
        <v/>
      </c>
      <c r="F109" s="3" t="str">
        <f>VLOOKUP(F108,Qry_Rpt_Section_J!$C$2:'Qry_Rpt_Section_J'!$T$1539,18,FALSE)</f>
        <v>X</v>
      </c>
      <c r="G109" s="3" t="str">
        <f>VLOOKUP(G108,Qry_Rpt_Section_J!$C$2:'Qry_Rpt_Section_J'!$T$1539,18,FALSE)</f>
        <v>X</v>
      </c>
      <c r="H109" s="3" t="str">
        <f>VLOOKUP(H108,Qry_Rpt_Section_J!$C$2:'Qry_Rpt_Section_J'!$T$1539,18,FALSE)</f>
        <v/>
      </c>
      <c r="I109" s="3" t="str">
        <f>VLOOKUP(I108,Qry_Rpt_Section_J!$C$2:'Qry_Rpt_Section_J'!$T$1539,18,FALSE)</f>
        <v/>
      </c>
      <c r="J109" s="3" t="str">
        <f>VLOOKUP(J108,Qry_Rpt_Section_J!$C$2:'Qry_Rpt_Section_J'!$T$1539,18,FALSE)</f>
        <v/>
      </c>
      <c r="K109" s="3" t="str">
        <f>VLOOKUP(K108,Qry_Rpt_Section_J!$C$2:'Qry_Rpt_Section_J'!$T$1539,18,FALSE)</f>
        <v>X</v>
      </c>
      <c r="L109" s="3" t="str">
        <f>VLOOKUP(L108,Qry_Rpt_Section_J!$C$2:'Qry_Rpt_Section_J'!$T$1539,18,FALSE)</f>
        <v/>
      </c>
      <c r="M109" s="3" t="str">
        <f>VLOOKUP(M108,Qry_Rpt_Section_J!$C$2:'Qry_Rpt_Section_J'!$T$1539,18,FALSE)</f>
        <v/>
      </c>
      <c r="N109" s="3" t="str">
        <f>VLOOKUP(N108,Qry_Rpt_Section_J!$C$2:'Qry_Rpt_Section_J'!$T$1539,18,FALSE)</f>
        <v/>
      </c>
      <c r="O109" s="3" t="str">
        <f>VLOOKUP(O108,Qry_Rpt_Section_J!$C$2:'Qry_Rpt_Section_J'!$T$1539,18,FALSE)</f>
        <v/>
      </c>
      <c r="P109" s="3" t="str">
        <f>VLOOKUP(P108,Qry_Rpt_Section_J!$C$2:'Qry_Rpt_Section_J'!$T$1539,18,FALSE)</f>
        <v/>
      </c>
      <c r="Q109" s="3" t="str">
        <f>VLOOKUP(Q108,Qry_Rpt_Section_J!$C$2:'Qry_Rpt_Section_J'!$T$1539,18,FALSE)</f>
        <v/>
      </c>
      <c r="R109" s="3" t="str">
        <f>VLOOKUP(R108,Qry_Rpt_Section_J!$C$2:'Qry_Rpt_Section_J'!$T$1539,18,FALSE)</f>
        <v/>
      </c>
      <c r="S109" s="3" t="str">
        <f>VLOOKUP(S108,Qry_Rpt_Section_J!$C$2:'Qry_Rpt_Section_J'!$T$1539,18,FALSE)</f>
        <v>X</v>
      </c>
      <c r="T109" s="3" t="str">
        <f>VLOOKUP(T108,Qry_Rpt_Section_J!$C$2:'Qry_Rpt_Section_J'!$T$1539,18,FALSE)</f>
        <v/>
      </c>
      <c r="U109" s="3" t="str">
        <f>VLOOKUP(U108,Qry_Rpt_Section_J!$C$2:'Qry_Rpt_Section_J'!$T$1539,18,FALSE)</f>
        <v/>
      </c>
      <c r="V109" s="3" t="str">
        <f>VLOOKUP(V108,Qry_Rpt_Section_J!$C$2:'Qry_Rpt_Section_J'!$T$1539,18,FALSE)</f>
        <v>X</v>
      </c>
      <c r="W109" s="3" t="str">
        <f>VLOOKUP(W108,Qry_Rpt_Section_J!$C$2:'Qry_Rpt_Section_J'!$T$1539,18,FALSE)</f>
        <v/>
      </c>
      <c r="X109" s="3" t="str">
        <f>VLOOKUP(X108,Qry_Rpt_Section_J!$C$2:'Qry_Rpt_Section_J'!$T$1539,18,FALSE)</f>
        <v/>
      </c>
      <c r="Y109" s="3" t="str">
        <f>VLOOKUP(Y108,Qry_Rpt_Section_J!$C$2:'Qry_Rpt_Section_J'!$T$1539,18,FALSE)</f>
        <v>X</v>
      </c>
      <c r="Z109" s="3" t="str">
        <f>VLOOKUP(Z108,Qry_Rpt_Section_J!$C$2:'Qry_Rpt_Section_J'!$T$1539,18,FALSE)</f>
        <v>X</v>
      </c>
      <c r="AC109" s="33"/>
    </row>
    <row r="110" spans="1:29" x14ac:dyDescent="0.2">
      <c r="A110" s="2" t="s">
        <v>21</v>
      </c>
      <c r="B110" s="1" t="str">
        <f>VLOOKUP(B108,Qry_Rpt_Section_J!$C$2:'Qry_Rpt_Section_J'!$J$1539,7,FALSE)</f>
        <v>Fuller</v>
      </c>
      <c r="C110" s="1" t="str">
        <f>VLOOKUP(C108,Qry_Rpt_Section_J!$C$2:'Qry_Rpt_Section_J'!$J$1539,7,FALSE)</f>
        <v>Fuller</v>
      </c>
      <c r="D110" s="1" t="str">
        <f>VLOOKUP(D108,Qry_Rpt_Section_J!$C$2:'Qry_Rpt_Section_J'!$J$1539,7,FALSE)</f>
        <v>Durfee</v>
      </c>
      <c r="E110" s="1" t="str">
        <f>VLOOKUP(E108,Qry_Rpt_Section_J!$C$2:'Qry_Rpt_Section_J'!$J$1539,7,FALSE)</f>
        <v>Durfee</v>
      </c>
      <c r="F110" s="1" t="str">
        <f>VLOOKUP(F108,Qry_Rpt_Section_J!$C$2:'Qry_Rpt_Section_J'!$J$1539,7,FALSE)</f>
        <v>Washington</v>
      </c>
      <c r="G110" s="1" t="str">
        <f>VLOOKUP(G108,Qry_Rpt_Section_J!$C$2:'Qry_Rpt_Section_J'!$J$1539,7,FALSE)</f>
        <v>Washington</v>
      </c>
      <c r="H110" s="1" t="str">
        <f>VLOOKUP(H108,Qry_Rpt_Section_J!$C$2:'Qry_Rpt_Section_J'!$J$1539,7,FALSE)</f>
        <v>Washington</v>
      </c>
      <c r="I110" s="1" t="str">
        <f>VLOOKUP(I108,Qry_Rpt_Section_J!$C$2:'Qry_Rpt_Section_J'!$J$1539,7,FALSE)</f>
        <v>Letourneau</v>
      </c>
      <c r="J110" s="1" t="str">
        <f>VLOOKUP(J108,Qry_Rpt_Section_J!$C$2:'Qry_Rpt_Section_J'!$J$1539,7,FALSE)</f>
        <v>Letourneau</v>
      </c>
      <c r="K110" s="1" t="str">
        <f>VLOOKUP(K108,Qry_Rpt_Section_J!$C$2:'Qry_Rpt_Section_J'!$J$1539,7,FALSE)</f>
        <v>Inthalasy</v>
      </c>
      <c r="L110" s="1" t="str">
        <f>VLOOKUP(L108,Qry_Rpt_Section_J!$C$2:'Qry_Rpt_Section_J'!$J$1539,7,FALSE)</f>
        <v/>
      </c>
      <c r="M110" s="1" t="str">
        <f>VLOOKUP(M108,Qry_Rpt_Section_J!$C$2:'Qry_Rpt_Section_J'!$J$1539,7,FALSE)</f>
        <v/>
      </c>
      <c r="N110" s="1" t="str">
        <f>VLOOKUP(N108,Qry_Rpt_Section_J!$C$2:'Qry_Rpt_Section_J'!$J$1539,7,FALSE)</f>
        <v/>
      </c>
      <c r="O110" s="1" t="str">
        <f>VLOOKUP(O108,Qry_Rpt_Section_J!$C$2:'Qry_Rpt_Section_J'!$J$1539,7,FALSE)</f>
        <v/>
      </c>
      <c r="P110" s="1" t="str">
        <f>VLOOKUP(P108,Qry_Rpt_Section_J!$C$2:'Qry_Rpt_Section_J'!$J$1539,7,FALSE)</f>
        <v/>
      </c>
      <c r="Q110" s="1" t="str">
        <f>VLOOKUP(Q108,Qry_Rpt_Section_J!$C$2:'Qry_Rpt_Section_J'!$J$1539,7,FALSE)</f>
        <v/>
      </c>
      <c r="R110" s="1" t="str">
        <f>VLOOKUP(R108,Qry_Rpt_Section_J!$C$2:'Qry_Rpt_Section_J'!$J$1539,7,FALSE)</f>
        <v/>
      </c>
      <c r="S110" s="1" t="str">
        <f>VLOOKUP(S108,Qry_Rpt_Section_J!$C$2:'Qry_Rpt_Section_J'!$J$1539,7,FALSE)</f>
        <v>Lupiani</v>
      </c>
      <c r="T110" s="1" t="str">
        <f>VLOOKUP(T108,Qry_Rpt_Section_J!$C$2:'Qry_Rpt_Section_J'!$J$1539,7,FALSE)</f>
        <v>Lupiani</v>
      </c>
      <c r="U110" s="1" t="str">
        <f>VLOOKUP(U108,Qry_Rpt_Section_J!$C$2:'Qry_Rpt_Section_J'!$J$1539,7,FALSE)</f>
        <v>Lupiani</v>
      </c>
      <c r="V110" s="1" t="str">
        <f>VLOOKUP(V108,Qry_Rpt_Section_J!$C$2:'Qry_Rpt_Section_J'!$J$1539,7,FALSE)</f>
        <v>Chanthabandith</v>
      </c>
      <c r="W110" s="1" t="str">
        <f>VLOOKUP(W108,Qry_Rpt_Section_J!$C$2:'Qry_Rpt_Section_J'!$J$1539,7,FALSE)</f>
        <v/>
      </c>
      <c r="X110" s="1" t="str">
        <f>VLOOKUP(X108,Qry_Rpt_Section_J!$C$2:'Qry_Rpt_Section_J'!$J$1539,7,FALSE)</f>
        <v/>
      </c>
      <c r="Y110" s="1" t="str">
        <f>VLOOKUP(Y108,Qry_Rpt_Section_J!$C$2:'Qry_Rpt_Section_J'!$J$1539,7,FALSE)</f>
        <v>Shaw</v>
      </c>
      <c r="Z110" s="1" t="str">
        <f>VLOOKUP(Z108,Qry_Rpt_Section_J!$C$2:'Qry_Rpt_Section_J'!$J$1539,7,FALSE)</f>
        <v>Shaw</v>
      </c>
      <c r="AC110" s="33"/>
    </row>
    <row r="111" spans="1:29" x14ac:dyDescent="0.2">
      <c r="A111" s="2" t="s">
        <v>22</v>
      </c>
      <c r="B111" s="1" t="str">
        <f>VLOOKUP(B108,Qry_Rpt_Section_J!$C$2:'Qry_Rpt_Section_J'!$J$1539,8,FALSE)</f>
        <v>Earl</v>
      </c>
      <c r="C111" s="1" t="str">
        <f>VLOOKUP(C108,Qry_Rpt_Section_J!$C$2:'Qry_Rpt_Section_J'!$J$1539,8,FALSE)</f>
        <v>Lee</v>
      </c>
      <c r="D111" s="1" t="str">
        <f>VLOOKUP(D108,Qry_Rpt_Section_J!$C$2:'Qry_Rpt_Section_J'!$J$1539,8,FALSE)</f>
        <v>Linda</v>
      </c>
      <c r="E111" s="1" t="str">
        <f>VLOOKUP(E108,Qry_Rpt_Section_J!$C$2:'Qry_Rpt_Section_J'!$J$1539,8,FALSE)</f>
        <v>Arthur</v>
      </c>
      <c r="F111" s="1" t="str">
        <f>VLOOKUP(F108,Qry_Rpt_Section_J!$C$2:'Qry_Rpt_Section_J'!$J$1539,8,FALSE)</f>
        <v>Leeson</v>
      </c>
      <c r="G111" s="1" t="str">
        <f>VLOOKUP(G108,Qry_Rpt_Section_J!$C$2:'Qry_Rpt_Section_J'!$J$1539,8,FALSE)</f>
        <v>Linda</v>
      </c>
      <c r="H111" s="1" t="str">
        <f>VLOOKUP(H108,Qry_Rpt_Section_J!$C$2:'Qry_Rpt_Section_J'!$J$1539,8,FALSE)</f>
        <v>Leeson</v>
      </c>
      <c r="I111" s="1" t="str">
        <f>VLOOKUP(I108,Qry_Rpt_Section_J!$C$2:'Qry_Rpt_Section_J'!$J$1539,8,FALSE)</f>
        <v>George</v>
      </c>
      <c r="J111" s="1" t="str">
        <f>VLOOKUP(J108,Qry_Rpt_Section_J!$C$2:'Qry_Rpt_Section_J'!$J$1539,8,FALSE)</f>
        <v>Catherine</v>
      </c>
      <c r="K111" s="1" t="str">
        <f>VLOOKUP(K108,Qry_Rpt_Section_J!$C$2:'Qry_Rpt_Section_J'!$J$1539,8,FALSE)</f>
        <v>Karaphat</v>
      </c>
      <c r="L111" s="1" t="str">
        <f>VLOOKUP(L108,Qry_Rpt_Section_J!$C$2:'Qry_Rpt_Section_J'!$J$1539,8,FALSE)</f>
        <v/>
      </c>
      <c r="M111" s="1" t="str">
        <f>VLOOKUP(M108,Qry_Rpt_Section_J!$C$2:'Qry_Rpt_Section_J'!$J$1539,8,FALSE)</f>
        <v/>
      </c>
      <c r="N111" s="1" t="str">
        <f>VLOOKUP(N108,Qry_Rpt_Section_J!$C$2:'Qry_Rpt_Section_J'!$J$1539,8,FALSE)</f>
        <v/>
      </c>
      <c r="O111" s="1" t="str">
        <f>VLOOKUP(O108,Qry_Rpt_Section_J!$C$2:'Qry_Rpt_Section_J'!$J$1539,8,FALSE)</f>
        <v/>
      </c>
      <c r="P111" s="1" t="str">
        <f>VLOOKUP(P108,Qry_Rpt_Section_J!$C$2:'Qry_Rpt_Section_J'!$J$1539,8,FALSE)</f>
        <v/>
      </c>
      <c r="Q111" s="1" t="str">
        <f>VLOOKUP(Q108,Qry_Rpt_Section_J!$C$2:'Qry_Rpt_Section_J'!$J$1539,8,FALSE)</f>
        <v/>
      </c>
      <c r="R111" s="1" t="str">
        <f>VLOOKUP(R108,Qry_Rpt_Section_J!$C$2:'Qry_Rpt_Section_J'!$J$1539,8,FALSE)</f>
        <v/>
      </c>
      <c r="S111" s="1" t="str">
        <f>VLOOKUP(S108,Qry_Rpt_Section_J!$C$2:'Qry_Rpt_Section_J'!$J$1539,8,FALSE)</f>
        <v>Patrick</v>
      </c>
      <c r="T111" s="1" t="str">
        <f>VLOOKUP(T108,Qry_Rpt_Section_J!$C$2:'Qry_Rpt_Section_J'!$J$1539,8,FALSE)</f>
        <v>Sally</v>
      </c>
      <c r="U111" s="1" t="str">
        <f>VLOOKUP(U108,Qry_Rpt_Section_J!$C$2:'Qry_Rpt_Section_J'!$J$1539,8,FALSE)</f>
        <v>Kevin</v>
      </c>
      <c r="V111" s="1" t="str">
        <f>VLOOKUP(V108,Qry_Rpt_Section_J!$C$2:'Qry_Rpt_Section_J'!$J$1539,8,FALSE)</f>
        <v>Douangmala</v>
      </c>
      <c r="W111" s="1" t="str">
        <f>VLOOKUP(W108,Qry_Rpt_Section_J!$C$2:'Qry_Rpt_Section_J'!$J$1539,8,FALSE)</f>
        <v/>
      </c>
      <c r="X111" s="1" t="str">
        <f>VLOOKUP(X108,Qry_Rpt_Section_J!$C$2:'Qry_Rpt_Section_J'!$J$1539,8,FALSE)</f>
        <v/>
      </c>
      <c r="Y111" s="1" t="str">
        <f>VLOOKUP(Y108,Qry_Rpt_Section_J!$C$2:'Qry_Rpt_Section_J'!$J$1539,8,FALSE)</f>
        <v>Douglas</v>
      </c>
      <c r="Z111" s="1" t="str">
        <f>VLOOKUP(Z108,Qry_Rpt_Section_J!$C$2:'Qry_Rpt_Section_J'!$J$1539,8,FALSE)</f>
        <v>Kathleen</v>
      </c>
      <c r="AC111" s="33"/>
    </row>
    <row r="112" spans="1:29" ht="15.75" x14ac:dyDescent="0.25">
      <c r="A112" s="4" t="s">
        <v>1</v>
      </c>
      <c r="B112" s="88">
        <f>VLOOKUP(B108,Qry_Rpt_Section_J!$C$2:'Qry_Rpt_Section_J'!$J$1539,2,FALSE)</f>
        <v>14</v>
      </c>
      <c r="C112" s="88">
        <f>VLOOKUP(C108,Qry_Rpt_Section_J!$C$2:'Qry_Rpt_Section_J'!$J$1539,2,FALSE)</f>
        <v>14</v>
      </c>
      <c r="D112" s="88">
        <f>VLOOKUP(D108,Qry_Rpt_Section_J!$C$2:'Qry_Rpt_Section_J'!$J$1539,2,FALSE)</f>
        <v>14</v>
      </c>
      <c r="E112" s="88">
        <f>VLOOKUP(E108,Qry_Rpt_Section_J!$C$2:'Qry_Rpt_Section_J'!$J$1539,2,FALSE)</f>
        <v>14</v>
      </c>
      <c r="F112" s="88">
        <f>VLOOKUP(F108,Qry_Rpt_Section_J!$C$2:'Qry_Rpt_Section_J'!$J$1539,2,FALSE)</f>
        <v>14</v>
      </c>
      <c r="G112" s="88">
        <f>VLOOKUP(G108,Qry_Rpt_Section_J!$C$2:'Qry_Rpt_Section_J'!$J$1539,2,FALSE)</f>
        <v>14</v>
      </c>
      <c r="H112" s="88">
        <f>VLOOKUP(H108,Qry_Rpt_Section_J!$C$2:'Qry_Rpt_Section_J'!$J$1539,2,FALSE)</f>
        <v>14</v>
      </c>
      <c r="I112" s="88">
        <f>VLOOKUP(I108,Qry_Rpt_Section_J!$C$2:'Qry_Rpt_Section_J'!$J$1539,2,FALSE)</f>
        <v>14</v>
      </c>
      <c r="J112" s="88">
        <f>VLOOKUP(J108,Qry_Rpt_Section_J!$C$2:'Qry_Rpt_Section_J'!$J$1539,2,FALSE)</f>
        <v>14</v>
      </c>
      <c r="K112" s="88">
        <f>VLOOKUP(K108,Qry_Rpt_Section_J!$C$2:'Qry_Rpt_Section_J'!$J$1539,2,FALSE)</f>
        <v>14</v>
      </c>
      <c r="L112" s="88">
        <f>VLOOKUP(L108,Qry_Rpt_Section_J!$C$2:'Qry_Rpt_Section_J'!$J$1539,2,FALSE)</f>
        <v>14</v>
      </c>
      <c r="M112" s="88">
        <f>VLOOKUP(M108,Qry_Rpt_Section_J!$C$2:'Qry_Rpt_Section_J'!$J$1539,2,FALSE)</f>
        <v>14</v>
      </c>
      <c r="N112" s="88">
        <f>VLOOKUP(N108,Qry_Rpt_Section_J!$C$2:'Qry_Rpt_Section_J'!$J$1539,2,FALSE)</f>
        <v>14</v>
      </c>
      <c r="O112" s="88">
        <f>VLOOKUP(O108,Qry_Rpt_Section_J!$C$2:'Qry_Rpt_Section_J'!$J$1539,2,FALSE)</f>
        <v>14</v>
      </c>
      <c r="P112" s="88">
        <f>VLOOKUP(P108,Qry_Rpt_Section_J!$C$2:'Qry_Rpt_Section_J'!$J$1539,2,FALSE)</f>
        <v>14</v>
      </c>
      <c r="Q112" s="88">
        <f>VLOOKUP(Q108,Qry_Rpt_Section_J!$C$2:'Qry_Rpt_Section_J'!$J$1539,2,FALSE)</f>
        <v>14</v>
      </c>
      <c r="R112" s="88">
        <f>VLOOKUP(R108,Qry_Rpt_Section_J!$C$2:'Qry_Rpt_Section_J'!$J$1539,2,FALSE)</f>
        <v>14</v>
      </c>
      <c r="S112" s="88">
        <f>VLOOKUP(S108,Qry_Rpt_Section_J!$C$2:'Qry_Rpt_Section_J'!$J$1539,2,FALSE)</f>
        <v>14</v>
      </c>
      <c r="T112" s="88">
        <f>VLOOKUP(T108,Qry_Rpt_Section_J!$C$2:'Qry_Rpt_Section_J'!$J$1539,2,FALSE)</f>
        <v>14</v>
      </c>
      <c r="U112" s="88">
        <f>VLOOKUP(U108,Qry_Rpt_Section_J!$C$2:'Qry_Rpt_Section_J'!$J$1539,2,FALSE)</f>
        <v>14</v>
      </c>
      <c r="V112" s="88">
        <f>VLOOKUP(V108,Qry_Rpt_Section_J!$C$2:'Qry_Rpt_Section_J'!$J$1539,2,FALSE)</f>
        <v>14</v>
      </c>
      <c r="W112" s="88">
        <f>VLOOKUP(W108,Qry_Rpt_Section_J!$C$2:'Qry_Rpt_Section_J'!$J$1539,2,FALSE)</f>
        <v>14</v>
      </c>
      <c r="X112" s="88">
        <f>VLOOKUP(X108,Qry_Rpt_Section_J!$C$2:'Qry_Rpt_Section_J'!$J$1539,2,FALSE)</f>
        <v>14</v>
      </c>
      <c r="Y112" s="88">
        <f>VLOOKUP(Y108,Qry_Rpt_Section_J!$C$2:'Qry_Rpt_Section_J'!$J$1539,2,FALSE)</f>
        <v>14</v>
      </c>
      <c r="Z112" s="88">
        <f>VLOOKUP(Z108,Qry_Rpt_Section_J!$C$2:'Qry_Rpt_Section_J'!$J$1539,2,FALSE)</f>
        <v>14</v>
      </c>
      <c r="AC112" s="33"/>
    </row>
    <row r="113" spans="1:29" x14ac:dyDescent="0.2">
      <c r="A113" s="7" t="s">
        <v>2</v>
      </c>
      <c r="B113" s="8">
        <f>VLOOKUP(B108,Qry_Rpt_Section_J!$C$2:'Qry_Rpt_Section_J'!$J$1539,3,FALSE)</f>
        <v>1</v>
      </c>
      <c r="C113" s="8">
        <f>VLOOKUP(C108,Qry_Rpt_Section_J!$C$2:'Qry_Rpt_Section_J'!$J$1539,3,FALSE)</f>
        <v>2</v>
      </c>
      <c r="D113" s="8">
        <f>VLOOKUP(D108,Qry_Rpt_Section_J!$C$2:'Qry_Rpt_Section_J'!$J$1539,3,FALSE)</f>
        <v>3</v>
      </c>
      <c r="E113" s="8">
        <f>VLOOKUP(E108,Qry_Rpt_Section_J!$C$2:'Qry_Rpt_Section_J'!$J$1539,3,FALSE)</f>
        <v>4</v>
      </c>
      <c r="F113" s="8">
        <f>VLOOKUP(F108,Qry_Rpt_Section_J!$C$2:'Qry_Rpt_Section_J'!$J$1539,3,FALSE)</f>
        <v>5</v>
      </c>
      <c r="G113" s="8">
        <f>VLOOKUP(G108,Qry_Rpt_Section_J!$C$2:'Qry_Rpt_Section_J'!$J$1539,3,FALSE)</f>
        <v>6</v>
      </c>
      <c r="H113" s="8">
        <f>VLOOKUP(H108,Qry_Rpt_Section_J!$C$2:'Qry_Rpt_Section_J'!$J$1539,3,FALSE)</f>
        <v>7</v>
      </c>
      <c r="I113" s="8">
        <f>VLOOKUP(I108,Qry_Rpt_Section_J!$C$2:'Qry_Rpt_Section_J'!$J$1539,3,FALSE)</f>
        <v>8</v>
      </c>
      <c r="J113" s="8">
        <f>VLOOKUP(J108,Qry_Rpt_Section_J!$C$2:'Qry_Rpt_Section_J'!$J$1539,3,FALSE)</f>
        <v>9</v>
      </c>
      <c r="K113" s="8">
        <f>VLOOKUP(K108,Qry_Rpt_Section_J!$C$2:'Qry_Rpt_Section_J'!$J$1539,3,FALSE)</f>
        <v>10</v>
      </c>
      <c r="L113" s="8">
        <f>VLOOKUP(L108,Qry_Rpt_Section_J!$C$2:'Qry_Rpt_Section_J'!$J$1539,3,FALSE)</f>
        <v>11</v>
      </c>
      <c r="M113" s="8">
        <f>VLOOKUP(M108,Qry_Rpt_Section_J!$C$2:'Qry_Rpt_Section_J'!$J$1539,3,FALSE)</f>
        <v>12</v>
      </c>
      <c r="N113" s="8">
        <f>VLOOKUP(N108,Qry_Rpt_Section_J!$C$2:'Qry_Rpt_Section_J'!$J$1539,3,FALSE)</f>
        <v>13</v>
      </c>
      <c r="O113" s="8">
        <f>VLOOKUP(O108,Qry_Rpt_Section_J!$C$2:'Qry_Rpt_Section_J'!$J$1539,3,FALSE)</f>
        <v>14</v>
      </c>
      <c r="P113" s="8">
        <f>VLOOKUP(P108,Qry_Rpt_Section_J!$C$2:'Qry_Rpt_Section_J'!$J$1539,3,FALSE)</f>
        <v>15</v>
      </c>
      <c r="Q113" s="8">
        <f>VLOOKUP(Q108,Qry_Rpt_Section_J!$C$2:'Qry_Rpt_Section_J'!$J$1539,3,FALSE)</f>
        <v>16</v>
      </c>
      <c r="R113" s="8">
        <f>VLOOKUP(R108,Qry_Rpt_Section_J!$C$2:'Qry_Rpt_Section_J'!$J$1539,3,FALSE)</f>
        <v>17</v>
      </c>
      <c r="S113" s="8">
        <f>VLOOKUP(S108,Qry_Rpt_Section_J!$C$2:'Qry_Rpt_Section_J'!$J$1539,3,FALSE)</f>
        <v>18</v>
      </c>
      <c r="T113" s="8">
        <f>VLOOKUP(T108,Qry_Rpt_Section_J!$C$2:'Qry_Rpt_Section_J'!$J$1539,3,FALSE)</f>
        <v>19</v>
      </c>
      <c r="U113" s="8">
        <f>VLOOKUP(U108,Qry_Rpt_Section_J!$C$2:'Qry_Rpt_Section_J'!$J$1539,3,FALSE)</f>
        <v>20</v>
      </c>
      <c r="V113" s="8">
        <f>VLOOKUP(V108,Qry_Rpt_Section_J!$C$2:'Qry_Rpt_Section_J'!$J$1539,3,FALSE)</f>
        <v>21</v>
      </c>
      <c r="W113" s="8">
        <f>VLOOKUP(W108,Qry_Rpt_Section_J!$C$2:'Qry_Rpt_Section_J'!$J$1539,3,FALSE)</f>
        <v>22</v>
      </c>
      <c r="X113" s="8">
        <f>VLOOKUP(X108,Qry_Rpt_Section_J!$C$2:'Qry_Rpt_Section_J'!$J$1539,3,FALSE)</f>
        <v>23</v>
      </c>
      <c r="Y113" s="8">
        <f>VLOOKUP(Y108,Qry_Rpt_Section_J!$C$2:'Qry_Rpt_Section_J'!$J$1539,3,FALSE)</f>
        <v>24</v>
      </c>
      <c r="Z113" s="8">
        <f>VLOOKUP(Z108,Qry_Rpt_Section_J!$C$2:'Qry_Rpt_Section_J'!$J$1539,3,FALSE)</f>
        <v>25</v>
      </c>
      <c r="AC113" s="33"/>
    </row>
    <row r="114" spans="1:29" x14ac:dyDescent="0.2">
      <c r="A114" s="2" t="s">
        <v>12</v>
      </c>
      <c r="B114" s="3" t="str">
        <f>VLOOKUP(B108,Qry_Rpt_Section_J!$C$2:'Qry_Rpt_Section_J'!$T$1539,5,FALSE)</f>
        <v>X</v>
      </c>
      <c r="C114" s="3" t="str">
        <f>VLOOKUP(C108,Qry_Rpt_Section_J!$C$2:'Qry_Rpt_Section_J'!$T$1539,5,FALSE)</f>
        <v/>
      </c>
      <c r="D114" s="3" t="str">
        <f>VLOOKUP(D108,Qry_Rpt_Section_J!$C$2:'Qry_Rpt_Section_J'!$T$1539,5,FALSE)</f>
        <v/>
      </c>
      <c r="E114" s="3" t="str">
        <f>VLOOKUP(E108,Qry_Rpt_Section_J!$C$2:'Qry_Rpt_Section_J'!$T$1539,5,FALSE)</f>
        <v/>
      </c>
      <c r="F114" s="3" t="str">
        <f>VLOOKUP(F108,Qry_Rpt_Section_J!$C$2:'Qry_Rpt_Section_J'!$T$1539,5,FALSE)</f>
        <v>X</v>
      </c>
      <c r="G114" s="3" t="str">
        <f>VLOOKUP(G108,Qry_Rpt_Section_J!$C$2:'Qry_Rpt_Section_J'!$T$1539,5,FALSE)</f>
        <v/>
      </c>
      <c r="H114" s="3" t="str">
        <f>VLOOKUP(H108,Qry_Rpt_Section_J!$C$2:'Qry_Rpt_Section_J'!$T$1539,5,FALSE)</f>
        <v/>
      </c>
      <c r="I114" s="3" t="str">
        <f>VLOOKUP(I108,Qry_Rpt_Section_J!$C$2:'Qry_Rpt_Section_J'!$T$1539,5,FALSE)</f>
        <v/>
      </c>
      <c r="J114" s="3" t="str">
        <f>VLOOKUP(J108,Qry_Rpt_Section_J!$C$2:'Qry_Rpt_Section_J'!$T$1539,5,FALSE)</f>
        <v>X</v>
      </c>
      <c r="K114" s="3" t="str">
        <f>VLOOKUP(K108,Qry_Rpt_Section_J!$C$2:'Qry_Rpt_Section_J'!$T$1539,5,FALSE)</f>
        <v/>
      </c>
      <c r="L114" s="3" t="str">
        <f>VLOOKUP(L108,Qry_Rpt_Section_J!$C$2:'Qry_Rpt_Section_J'!$T$1539,5,FALSE)</f>
        <v/>
      </c>
      <c r="M114" s="3" t="str">
        <f>VLOOKUP(M108,Qry_Rpt_Section_J!$C$2:'Qry_Rpt_Section_J'!$T$1539,5,FALSE)</f>
        <v/>
      </c>
      <c r="N114" s="3" t="str">
        <f>VLOOKUP(N108,Qry_Rpt_Section_J!$C$2:'Qry_Rpt_Section_J'!$T$1539,5,FALSE)</f>
        <v/>
      </c>
      <c r="O114" s="3" t="str">
        <f>VLOOKUP(O108,Qry_Rpt_Section_J!$C$2:'Qry_Rpt_Section_J'!$T$1539,5,FALSE)</f>
        <v/>
      </c>
      <c r="P114" s="3" t="str">
        <f>VLOOKUP(P108,Qry_Rpt_Section_J!$C$2:'Qry_Rpt_Section_J'!$T$1539,5,FALSE)</f>
        <v/>
      </c>
      <c r="Q114" s="3" t="str">
        <f>VLOOKUP(Q108,Qry_Rpt_Section_J!$C$2:'Qry_Rpt_Section_J'!$T$1539,5,FALSE)</f>
        <v/>
      </c>
      <c r="R114" s="3" t="str">
        <f>VLOOKUP(R108,Qry_Rpt_Section_J!$C$2:'Qry_Rpt_Section_J'!$T$1539,5,FALSE)</f>
        <v/>
      </c>
      <c r="S114" s="3" t="str">
        <f>VLOOKUP(S108,Qry_Rpt_Section_J!$C$2:'Qry_Rpt_Section_J'!$T$1539,5,FALSE)</f>
        <v>X</v>
      </c>
      <c r="T114" s="3" t="str">
        <f>VLOOKUP(T108,Qry_Rpt_Section_J!$C$2:'Qry_Rpt_Section_J'!$T$1539,5,FALSE)</f>
        <v/>
      </c>
      <c r="U114" s="3" t="str">
        <f>VLOOKUP(U108,Qry_Rpt_Section_J!$C$2:'Qry_Rpt_Section_J'!$T$1539,5,FALSE)</f>
        <v/>
      </c>
      <c r="V114" s="3" t="str">
        <f>VLOOKUP(V108,Qry_Rpt_Section_J!$C$2:'Qry_Rpt_Section_J'!$T$1539,5,FALSE)</f>
        <v/>
      </c>
      <c r="W114" s="3" t="str">
        <f>VLOOKUP(W108,Qry_Rpt_Section_J!$C$2:'Qry_Rpt_Section_J'!$T$1539,5,FALSE)</f>
        <v/>
      </c>
      <c r="X114" s="3" t="str">
        <f>VLOOKUP(X108,Qry_Rpt_Section_J!$C$2:'Qry_Rpt_Section_J'!$T$1539,5,FALSE)</f>
        <v/>
      </c>
      <c r="Y114" s="3" t="str">
        <f>VLOOKUP(Y108,Qry_Rpt_Section_J!$C$2:'Qry_Rpt_Section_J'!$T$1539,5,FALSE)</f>
        <v>X</v>
      </c>
      <c r="Z114" s="3" t="str">
        <f>VLOOKUP(Z108,Qry_Rpt_Section_J!$C$2:'Qry_Rpt_Section_J'!$T$1539,5,FALSE)</f>
        <v/>
      </c>
      <c r="AC114" s="33"/>
    </row>
    <row r="115" spans="1:29" x14ac:dyDescent="0.2">
      <c r="A115" s="32" t="s">
        <v>28</v>
      </c>
      <c r="B115" s="3" t="str">
        <f>VLOOKUP(B108,Qry_Rpt_Section_J!$C$2:'Qry_Rpt_Section_J'!$T$1539,14,FALSE)</f>
        <v>WWII</v>
      </c>
      <c r="C115" s="3" t="str">
        <f>VLOOKUP(C108,Qry_Rpt_Section_J!$C$2:'Qry_Rpt_Section_J'!$T$1539,14,FALSE)</f>
        <v/>
      </c>
      <c r="D115" s="3" t="str">
        <f>VLOOKUP(D108,Qry_Rpt_Section_J!$C$2:'Qry_Rpt_Section_J'!$T$1539,14,FALSE)</f>
        <v/>
      </c>
      <c r="E115" s="3" t="str">
        <f>VLOOKUP(E108,Qry_Rpt_Section_J!$C$2:'Qry_Rpt_Section_J'!$T$1539,14,FALSE)</f>
        <v/>
      </c>
      <c r="F115" s="3" t="str">
        <f>VLOOKUP(F108,Qry_Rpt_Section_J!$C$2:'Qry_Rpt_Section_J'!$T$1539,14,FALSE)</f>
        <v/>
      </c>
      <c r="G115" s="3" t="str">
        <f>VLOOKUP(G108,Qry_Rpt_Section_J!$C$2:'Qry_Rpt_Section_J'!$T$1539,14,FALSE)</f>
        <v/>
      </c>
      <c r="H115" s="3" t="str">
        <f>VLOOKUP(H108,Qry_Rpt_Section_J!$C$2:'Qry_Rpt_Section_J'!$T$1539,14,FALSE)</f>
        <v/>
      </c>
      <c r="I115" s="3" t="str">
        <f>VLOOKUP(I108,Qry_Rpt_Section_J!$C$2:'Qry_Rpt_Section_J'!$T$1539,14,FALSE)</f>
        <v/>
      </c>
      <c r="J115" s="3" t="str">
        <f>VLOOKUP(J108,Qry_Rpt_Section_J!$C$2:'Qry_Rpt_Section_J'!$T$1539,14,FALSE)</f>
        <v/>
      </c>
      <c r="K115" s="3" t="str">
        <f>VLOOKUP(K108,Qry_Rpt_Section_J!$C$2:'Qry_Rpt_Section_J'!$T$1539,14,FALSE)</f>
        <v/>
      </c>
      <c r="L115" s="3" t="str">
        <f>VLOOKUP(L108,Qry_Rpt_Section_J!$C$2:'Qry_Rpt_Section_J'!$T$1539,14,FALSE)</f>
        <v/>
      </c>
      <c r="M115" s="3" t="str">
        <f>VLOOKUP(M108,Qry_Rpt_Section_J!$C$2:'Qry_Rpt_Section_J'!$T$1539,14,FALSE)</f>
        <v/>
      </c>
      <c r="N115" s="3" t="str">
        <f>VLOOKUP(N108,Qry_Rpt_Section_J!$C$2:'Qry_Rpt_Section_J'!$T$1539,14,FALSE)</f>
        <v/>
      </c>
      <c r="O115" s="3" t="str">
        <f>VLOOKUP(O108,Qry_Rpt_Section_J!$C$2:'Qry_Rpt_Section_J'!$T$1539,14,FALSE)</f>
        <v/>
      </c>
      <c r="P115" s="3" t="str">
        <f>VLOOKUP(P108,Qry_Rpt_Section_J!$C$2:'Qry_Rpt_Section_J'!$T$1539,14,FALSE)</f>
        <v/>
      </c>
      <c r="Q115" s="3" t="str">
        <f>VLOOKUP(Q108,Qry_Rpt_Section_J!$C$2:'Qry_Rpt_Section_J'!$T$1539,14,FALSE)</f>
        <v/>
      </c>
      <c r="R115" s="3" t="str">
        <f>VLOOKUP(R108,Qry_Rpt_Section_J!$C$2:'Qry_Rpt_Section_J'!$T$1539,14,FALSE)</f>
        <v/>
      </c>
      <c r="S115" s="3" t="str">
        <f>VLOOKUP(S108,Qry_Rpt_Section_J!$C$2:'Qry_Rpt_Section_J'!$T$1539,14,FALSE)</f>
        <v/>
      </c>
      <c r="T115" s="3" t="str">
        <f>VLOOKUP(T108,Qry_Rpt_Section_J!$C$2:'Qry_Rpt_Section_J'!$T$1539,14,FALSE)</f>
        <v/>
      </c>
      <c r="U115" s="3" t="str">
        <f>VLOOKUP(U108,Qry_Rpt_Section_J!$C$2:'Qry_Rpt_Section_J'!$T$1539,14,FALSE)</f>
        <v/>
      </c>
      <c r="V115" s="3" t="str">
        <f>VLOOKUP(V108,Qry_Rpt_Section_J!$C$2:'Qry_Rpt_Section_J'!$T$1539,14,FALSE)</f>
        <v/>
      </c>
      <c r="W115" s="3" t="str">
        <f>VLOOKUP(W108,Qry_Rpt_Section_J!$C$2:'Qry_Rpt_Section_J'!$T$1539,14,FALSE)</f>
        <v/>
      </c>
      <c r="X115" s="3" t="str">
        <f>VLOOKUP(X108,Qry_Rpt_Section_J!$C$2:'Qry_Rpt_Section_J'!$T$1539,14,FALSE)</f>
        <v/>
      </c>
      <c r="Y115" s="3" t="str">
        <f>VLOOKUP(Y108,Qry_Rpt_Section_J!$C$2:'Qry_Rpt_Section_J'!$T$1539,14,FALSE)</f>
        <v>Navy</v>
      </c>
      <c r="Z115" s="3" t="str">
        <f>VLOOKUP(Z108,Qry_Rpt_Section_J!$C$2:'Qry_Rpt_Section_J'!$T$1539,14,FALSE)</f>
        <v/>
      </c>
      <c r="AC115" s="33"/>
    </row>
    <row r="116" spans="1:29" x14ac:dyDescent="0.2">
      <c r="A116" s="1" t="s">
        <v>3</v>
      </c>
      <c r="B116" s="14">
        <v>15001</v>
      </c>
      <c r="C116" s="14">
        <v>15002</v>
      </c>
      <c r="D116" s="14">
        <v>15003</v>
      </c>
      <c r="E116" s="14">
        <v>15004</v>
      </c>
      <c r="F116" s="14">
        <v>15005</v>
      </c>
      <c r="G116" s="14">
        <v>15006</v>
      </c>
      <c r="H116" s="14">
        <v>15007</v>
      </c>
      <c r="I116" s="14">
        <v>15008</v>
      </c>
      <c r="J116" s="14">
        <v>15009</v>
      </c>
      <c r="K116" s="14">
        <v>15010</v>
      </c>
      <c r="L116" s="14">
        <v>15011</v>
      </c>
      <c r="M116" s="14">
        <v>15012</v>
      </c>
      <c r="N116" s="14">
        <v>15013</v>
      </c>
      <c r="O116" s="14">
        <v>15014</v>
      </c>
      <c r="P116" s="14">
        <v>15015</v>
      </c>
      <c r="Q116" s="14">
        <v>15016</v>
      </c>
      <c r="R116" s="14">
        <v>15017</v>
      </c>
      <c r="S116" s="14">
        <v>15018</v>
      </c>
      <c r="T116" s="14">
        <v>15019</v>
      </c>
      <c r="U116" s="14">
        <v>15020</v>
      </c>
      <c r="V116" s="14">
        <v>15021</v>
      </c>
      <c r="W116" s="14">
        <v>15022</v>
      </c>
      <c r="X116" s="14">
        <v>15023</v>
      </c>
      <c r="Y116" s="14">
        <v>15024</v>
      </c>
      <c r="Z116" s="14">
        <v>15025</v>
      </c>
      <c r="AC116" s="33"/>
    </row>
    <row r="117" spans="1:29" x14ac:dyDescent="0.2">
      <c r="A117" s="32" t="s">
        <v>28</v>
      </c>
      <c r="B117" s="3" t="str">
        <f>VLOOKUP(B116,Qry_Rpt_Section_J!$C$2:'Qry_Rpt_Section_J'!$T$1539,14,FALSE)</f>
        <v/>
      </c>
      <c r="C117" s="3" t="str">
        <f>VLOOKUP(C116,Qry_Rpt_Section_J!$C$2:'Qry_Rpt_Section_J'!$T$1539,14,FALSE)</f>
        <v>Army</v>
      </c>
      <c r="D117" s="3" t="str">
        <f>VLOOKUP(D116,Qry_Rpt_Section_J!$C$2:'Qry_Rpt_Section_J'!$T$1539,14,FALSE)</f>
        <v/>
      </c>
      <c r="E117" s="3" t="str">
        <f>VLOOKUP(E116,Qry_Rpt_Section_J!$C$2:'Qry_Rpt_Section_J'!$T$1539,14,FALSE)</f>
        <v/>
      </c>
      <c r="F117" s="3" t="str">
        <f>VLOOKUP(F116,Qry_Rpt_Section_J!$C$2:'Qry_Rpt_Section_J'!$T$1539,14,FALSE)</f>
        <v/>
      </c>
      <c r="G117" s="3" t="str">
        <f>VLOOKUP(G116,Qry_Rpt_Section_J!$C$2:'Qry_Rpt_Section_J'!$T$1539,14,FALSE)</f>
        <v/>
      </c>
      <c r="H117" s="3" t="str">
        <f>VLOOKUP(H116,Qry_Rpt_Section_J!$C$2:'Qry_Rpt_Section_J'!$T$1539,14,FALSE)</f>
        <v/>
      </c>
      <c r="I117" s="3" t="str">
        <f>VLOOKUP(I116,Qry_Rpt_Section_J!$C$2:'Qry_Rpt_Section_J'!$T$1539,14,FALSE)</f>
        <v/>
      </c>
      <c r="J117" s="3" t="str">
        <f>VLOOKUP(J116,Qry_Rpt_Section_J!$C$2:'Qry_Rpt_Section_J'!$T$1539,14,FALSE)</f>
        <v/>
      </c>
      <c r="K117" s="3" t="str">
        <f>VLOOKUP(K116,Qry_Rpt_Section_J!$C$2:'Qry_Rpt_Section_J'!$T$1539,14,FALSE)</f>
        <v/>
      </c>
      <c r="L117" s="3" t="str">
        <f>VLOOKUP(L116,Qry_Rpt_Section_J!$C$2:'Qry_Rpt_Section_J'!$T$1539,14,FALSE)</f>
        <v/>
      </c>
      <c r="M117" s="3" t="str">
        <f>VLOOKUP(M116,Qry_Rpt_Section_J!$C$2:'Qry_Rpt_Section_J'!$T$1539,14,FALSE)</f>
        <v/>
      </c>
      <c r="N117" s="3" t="str">
        <f>VLOOKUP(N116,Qry_Rpt_Section_J!$C$2:'Qry_Rpt_Section_J'!$T$1539,14,FALSE)</f>
        <v/>
      </c>
      <c r="O117" s="3" t="str">
        <f>VLOOKUP(O116,Qry_Rpt_Section_J!$C$2:'Qry_Rpt_Section_J'!$T$1539,14,FALSE)</f>
        <v/>
      </c>
      <c r="P117" s="3" t="str">
        <f>VLOOKUP(P116,Qry_Rpt_Section_J!$C$2:'Qry_Rpt_Section_J'!$T$1539,14,FALSE)</f>
        <v/>
      </c>
      <c r="Q117" s="3" t="str">
        <f>VLOOKUP(Q116,Qry_Rpt_Section_J!$C$2:'Qry_Rpt_Section_J'!$T$1539,14,FALSE)</f>
        <v/>
      </c>
      <c r="R117" s="3" t="str">
        <f>VLOOKUP(R116,Qry_Rpt_Section_J!$C$2:'Qry_Rpt_Section_J'!$T$1539,14,FALSE)</f>
        <v/>
      </c>
      <c r="S117" s="3" t="str">
        <f>VLOOKUP(S116,Qry_Rpt_Section_J!$C$2:'Qry_Rpt_Section_J'!$T$1539,14,FALSE)</f>
        <v/>
      </c>
      <c r="T117" s="3" t="str">
        <f>VLOOKUP(T116,Qry_Rpt_Section_J!$C$2:'Qry_Rpt_Section_J'!$T$1539,14,FALSE)</f>
        <v/>
      </c>
      <c r="U117" s="3" t="str">
        <f>VLOOKUP(U116,Qry_Rpt_Section_J!$C$2:'Qry_Rpt_Section_J'!$T$1539,14,FALSE)</f>
        <v/>
      </c>
      <c r="V117" s="3" t="str">
        <f>VLOOKUP(V116,Qry_Rpt_Section_J!$C$2:'Qry_Rpt_Section_J'!$T$1539,14,FALSE)</f>
        <v/>
      </c>
      <c r="W117" s="3" t="str">
        <f>VLOOKUP(W116,Qry_Rpt_Section_J!$C$2:'Qry_Rpt_Section_J'!$T$1539,14,FALSE)</f>
        <v/>
      </c>
      <c r="X117" s="3" t="str">
        <f>VLOOKUP(X116,Qry_Rpt_Section_J!$C$2:'Qry_Rpt_Section_J'!$T$1539,14,FALSE)</f>
        <v/>
      </c>
      <c r="Y117" s="3" t="str">
        <f>VLOOKUP(Y116,Qry_Rpt_Section_J!$C$2:'Qry_Rpt_Section_J'!$T$1539,14,FALSE)</f>
        <v/>
      </c>
      <c r="Z117" s="3" t="str">
        <f>VLOOKUP(Z116,Qry_Rpt_Section_J!$C$2:'Qry_Rpt_Section_J'!$T$1539,14,FALSE)</f>
        <v/>
      </c>
      <c r="AC117" s="33"/>
    </row>
    <row r="118" spans="1:29" x14ac:dyDescent="0.2">
      <c r="A118" s="2" t="s">
        <v>21</v>
      </c>
      <c r="B118" s="1" t="str">
        <f>VLOOKUP(B116,Qry_Rpt_Section_J!$C$2:'Qry_Rpt_Section_J'!$J$1539,7,FALSE)</f>
        <v>Burkhardt</v>
      </c>
      <c r="C118" s="1" t="str">
        <f>VLOOKUP(C116,Qry_Rpt_Section_J!$C$2:'Qry_Rpt_Section_J'!$J$1539,7,FALSE)</f>
        <v>Burkhardt</v>
      </c>
      <c r="D118" s="1" t="str">
        <f>VLOOKUP(D116,Qry_Rpt_Section_J!$C$2:'Qry_Rpt_Section_J'!$J$1539,7,FALSE)</f>
        <v>Ayres</v>
      </c>
      <c r="E118" s="1" t="str">
        <f>VLOOKUP(E116,Qry_Rpt_Section_J!$C$2:'Qry_Rpt_Section_J'!$J$1539,7,FALSE)</f>
        <v/>
      </c>
      <c r="F118" s="1" t="str">
        <f>VLOOKUP(F116,Qry_Rpt_Section_J!$C$2:'Qry_Rpt_Section_J'!$J$1539,7,FALSE)</f>
        <v>Ferguson</v>
      </c>
      <c r="G118" s="1" t="str">
        <f>VLOOKUP(G116,Qry_Rpt_Section_J!$C$2:'Qry_Rpt_Section_J'!$J$1539,7,FALSE)</f>
        <v/>
      </c>
      <c r="H118" s="1" t="str">
        <f>VLOOKUP(H116,Qry_Rpt_Section_J!$C$2:'Qry_Rpt_Section_J'!$J$1539,7,FALSE)</f>
        <v/>
      </c>
      <c r="I118" s="1" t="str">
        <f>VLOOKUP(I116,Qry_Rpt_Section_J!$C$2:'Qry_Rpt_Section_J'!$J$1539,7,FALSE)</f>
        <v/>
      </c>
      <c r="J118" s="1" t="str">
        <f>VLOOKUP(J116,Qry_Rpt_Section_J!$C$2:'Qry_Rpt_Section_J'!$J$1539,7,FALSE)</f>
        <v/>
      </c>
      <c r="K118" s="1" t="str">
        <f>VLOOKUP(K116,Qry_Rpt_Section_J!$C$2:'Qry_Rpt_Section_J'!$J$1539,7,FALSE)</f>
        <v/>
      </c>
      <c r="L118" s="1" t="str">
        <f>VLOOKUP(L116,Qry_Rpt_Section_J!$C$2:'Qry_Rpt_Section_J'!$J$1539,7,FALSE)</f>
        <v>Chapman</v>
      </c>
      <c r="M118" s="1" t="str">
        <f>VLOOKUP(M116,Qry_Rpt_Section_J!$C$2:'Qry_Rpt_Section_J'!$J$1539,7,FALSE)</f>
        <v>Chapman, Jr.</v>
      </c>
      <c r="N118" s="1" t="str">
        <f>VLOOKUP(N116,Qry_Rpt_Section_J!$C$2:'Qry_Rpt_Section_J'!$J$1539,7,FALSE)</f>
        <v/>
      </c>
      <c r="O118" s="1" t="str">
        <f>VLOOKUP(O116,Qry_Rpt_Section_J!$C$2:'Qry_Rpt_Section_J'!$J$1539,7,FALSE)</f>
        <v/>
      </c>
      <c r="P118" s="1" t="str">
        <f>VLOOKUP(P116,Qry_Rpt_Section_J!$C$2:'Qry_Rpt_Section_J'!$J$1539,7,FALSE)</f>
        <v>Fagan</v>
      </c>
      <c r="Q118" s="1" t="str">
        <f>VLOOKUP(Q116,Qry_Rpt_Section_J!$C$2:'Qry_Rpt_Section_J'!$J$1539,7,FALSE)</f>
        <v>Fagan</v>
      </c>
      <c r="R118" s="1" t="str">
        <f>VLOOKUP(R116,Qry_Rpt_Section_J!$C$2:'Qry_Rpt_Section_J'!$J$1539,7,FALSE)</f>
        <v>Sossong</v>
      </c>
      <c r="S118" s="1" t="str">
        <f>VLOOKUP(S116,Qry_Rpt_Section_J!$C$2:'Qry_Rpt_Section_J'!$J$1539,7,FALSE)</f>
        <v>Sossong</v>
      </c>
      <c r="T118" s="1" t="str">
        <f>VLOOKUP(T116,Qry_Rpt_Section_J!$C$2:'Qry_Rpt_Section_J'!$J$1539,7,FALSE)</f>
        <v>Sossong</v>
      </c>
      <c r="U118" s="1" t="str">
        <f>VLOOKUP(U116,Qry_Rpt_Section_J!$C$2:'Qry_Rpt_Section_J'!$J$1539,7,FALSE)</f>
        <v>Waderich</v>
      </c>
      <c r="V118" s="1" t="str">
        <f>VLOOKUP(V116,Qry_Rpt_Section_J!$C$2:'Qry_Rpt_Section_J'!$J$1539,7,FALSE)</f>
        <v>Wilson Family</v>
      </c>
      <c r="W118" s="1" t="str">
        <f>VLOOKUP(W116,Qry_Rpt_Section_J!$C$2:'Qry_Rpt_Section_J'!$J$1539,7,FALSE)</f>
        <v>Wilson Family</v>
      </c>
      <c r="X118" s="1" t="str">
        <f>VLOOKUP(X116,Qry_Rpt_Section_J!$C$2:'Qry_Rpt_Section_J'!$J$1539,7,FALSE)</f>
        <v>Wilson Family</v>
      </c>
      <c r="Y118" s="1" t="str">
        <f>VLOOKUP(Y116,Qry_Rpt_Section_J!$C$2:'Qry_Rpt_Section_J'!$J$1539,7,FALSE)</f>
        <v>Wilson Family</v>
      </c>
      <c r="Z118" s="1" t="str">
        <f>VLOOKUP(Z116,Qry_Rpt_Section_J!$C$2:'Qry_Rpt_Section_J'!$J$1539,7,FALSE)</f>
        <v>Wilson Family</v>
      </c>
      <c r="AC118" s="33"/>
    </row>
    <row r="119" spans="1:29" x14ac:dyDescent="0.2">
      <c r="A119" s="2" t="s">
        <v>22</v>
      </c>
      <c r="B119" s="1" t="str">
        <f>VLOOKUP(B116,Qry_Rpt_Section_J!$C$2:'Qry_Rpt_Section_J'!$J$1539,8,FALSE)</f>
        <v>Gail</v>
      </c>
      <c r="C119" s="1" t="str">
        <f>VLOOKUP(C116,Qry_Rpt_Section_J!$C$2:'Qry_Rpt_Section_J'!$J$1539,8,FALSE)</f>
        <v>Carl</v>
      </c>
      <c r="D119" s="1" t="str">
        <f>VLOOKUP(D116,Qry_Rpt_Section_J!$C$2:'Qry_Rpt_Section_J'!$J$1539,8,FALSE)</f>
        <v>Karen</v>
      </c>
      <c r="E119" s="1" t="str">
        <f>VLOOKUP(E116,Qry_Rpt_Section_J!$C$2:'Qry_Rpt_Section_J'!$J$1539,8,FALSE)</f>
        <v/>
      </c>
      <c r="F119" s="1" t="str">
        <f>VLOOKUP(F116,Qry_Rpt_Section_J!$C$2:'Qry_Rpt_Section_J'!$J$1539,8,FALSE)</f>
        <v>Richard</v>
      </c>
      <c r="G119" s="1" t="str">
        <f>VLOOKUP(G116,Qry_Rpt_Section_J!$C$2:'Qry_Rpt_Section_J'!$J$1539,8,FALSE)</f>
        <v/>
      </c>
      <c r="H119" s="1" t="str">
        <f>VLOOKUP(H116,Qry_Rpt_Section_J!$C$2:'Qry_Rpt_Section_J'!$J$1539,8,FALSE)</f>
        <v/>
      </c>
      <c r="I119" s="1" t="str">
        <f>VLOOKUP(I116,Qry_Rpt_Section_J!$C$2:'Qry_Rpt_Section_J'!$J$1539,8,FALSE)</f>
        <v/>
      </c>
      <c r="J119" s="1" t="str">
        <f>VLOOKUP(J116,Qry_Rpt_Section_J!$C$2:'Qry_Rpt_Section_J'!$J$1539,8,FALSE)</f>
        <v/>
      </c>
      <c r="K119" s="1" t="str">
        <f>VLOOKUP(K116,Qry_Rpt_Section_J!$C$2:'Qry_Rpt_Section_J'!$J$1539,8,FALSE)</f>
        <v/>
      </c>
      <c r="L119" s="1" t="str">
        <f>VLOOKUP(L116,Qry_Rpt_Section_J!$C$2:'Qry_Rpt_Section_J'!$J$1539,8,FALSE)</f>
        <v>George</v>
      </c>
      <c r="M119" s="1" t="str">
        <f>VLOOKUP(M116,Qry_Rpt_Section_J!$C$2:'Qry_Rpt_Section_J'!$J$1539,8,FALSE)</f>
        <v>George</v>
      </c>
      <c r="N119" s="1" t="str">
        <f>VLOOKUP(N116,Qry_Rpt_Section_J!$C$2:'Qry_Rpt_Section_J'!$J$1539,8,FALSE)</f>
        <v/>
      </c>
      <c r="O119" s="1" t="str">
        <f>VLOOKUP(O116,Qry_Rpt_Section_J!$C$2:'Qry_Rpt_Section_J'!$J$1539,8,FALSE)</f>
        <v/>
      </c>
      <c r="P119" s="1" t="str">
        <f>VLOOKUP(P116,Qry_Rpt_Section_J!$C$2:'Qry_Rpt_Section_J'!$J$1539,8,FALSE)</f>
        <v>Diane</v>
      </c>
      <c r="Q119" s="1" t="str">
        <f>VLOOKUP(Q116,Qry_Rpt_Section_J!$C$2:'Qry_Rpt_Section_J'!$J$1539,8,FALSE)</f>
        <v>Thomas</v>
      </c>
      <c r="R119" s="1" t="str">
        <f>VLOOKUP(R116,Qry_Rpt_Section_J!$C$2:'Qry_Rpt_Section_J'!$J$1539,8,FALSE)</f>
        <v>Donna</v>
      </c>
      <c r="S119" s="1" t="str">
        <f>VLOOKUP(S116,Qry_Rpt_Section_J!$C$2:'Qry_Rpt_Section_J'!$J$1539,8,FALSE)</f>
        <v>Douglas</v>
      </c>
      <c r="T119" s="1" t="str">
        <f>VLOOKUP(T116,Qry_Rpt_Section_J!$C$2:'Qry_Rpt_Section_J'!$J$1539,8,FALSE)</f>
        <v>Carol</v>
      </c>
      <c r="U119" s="1" t="str">
        <f>VLOOKUP(U116,Qry_Rpt_Section_J!$C$2:'Qry_Rpt_Section_J'!$J$1539,8,FALSE)</f>
        <v>Bonita</v>
      </c>
      <c r="V119" s="1" t="str">
        <f>VLOOKUP(V116,Qry_Rpt_Section_J!$C$2:'Qry_Rpt_Section_J'!$J$1539,8,FALSE)</f>
        <v>Sandra</v>
      </c>
      <c r="W119" s="1" t="str">
        <f>VLOOKUP(W116,Qry_Rpt_Section_J!$C$2:'Qry_Rpt_Section_J'!$J$1539,8,FALSE)</f>
        <v>Sandra</v>
      </c>
      <c r="X119" s="1" t="str">
        <f>VLOOKUP(X116,Qry_Rpt_Section_J!$C$2:'Qry_Rpt_Section_J'!$J$1539,8,FALSE)</f>
        <v>Sandra</v>
      </c>
      <c r="Y119" s="1" t="str">
        <f>VLOOKUP(Y116,Qry_Rpt_Section_J!$C$2:'Qry_Rpt_Section_J'!$J$1539,8,FALSE)</f>
        <v>Sandra</v>
      </c>
      <c r="Z119" s="1" t="str">
        <f>VLOOKUP(Z116,Qry_Rpt_Section_J!$C$2:'Qry_Rpt_Section_J'!$J$1539,8,FALSE)</f>
        <v>Sandra</v>
      </c>
      <c r="AC119" s="33"/>
    </row>
    <row r="120" spans="1:29" ht="15.75" x14ac:dyDescent="0.25">
      <c r="A120" s="4" t="s">
        <v>1</v>
      </c>
      <c r="B120" s="87">
        <f>VLOOKUP(B116,Qry_Rpt_Section_J!$C$2:'Qry_Rpt_Section_J'!$J$1539,2,FALSE)</f>
        <v>15</v>
      </c>
      <c r="C120" s="87">
        <f>VLOOKUP(C116,Qry_Rpt_Section_J!$C$2:'Qry_Rpt_Section_J'!$J$1539,2,FALSE)</f>
        <v>15</v>
      </c>
      <c r="D120" s="87">
        <f>VLOOKUP(D116,Qry_Rpt_Section_J!$C$2:'Qry_Rpt_Section_J'!$J$1539,2,FALSE)</f>
        <v>15</v>
      </c>
      <c r="E120" s="87">
        <f>VLOOKUP(E116,Qry_Rpt_Section_J!$C$2:'Qry_Rpt_Section_J'!$J$1539,2,FALSE)</f>
        <v>15</v>
      </c>
      <c r="F120" s="87">
        <f>VLOOKUP(F116,Qry_Rpt_Section_J!$C$2:'Qry_Rpt_Section_J'!$J$1539,2,FALSE)</f>
        <v>15</v>
      </c>
      <c r="G120" s="87">
        <f>VLOOKUP(G116,Qry_Rpt_Section_J!$C$2:'Qry_Rpt_Section_J'!$J$1539,2,FALSE)</f>
        <v>15</v>
      </c>
      <c r="H120" s="87">
        <f>VLOOKUP(H116,Qry_Rpt_Section_J!$C$2:'Qry_Rpt_Section_J'!$J$1539,2,FALSE)</f>
        <v>15</v>
      </c>
      <c r="I120" s="87">
        <f>VLOOKUP(I116,Qry_Rpt_Section_J!$C$2:'Qry_Rpt_Section_J'!$J$1539,2,FALSE)</f>
        <v>15</v>
      </c>
      <c r="J120" s="87">
        <f>VLOOKUP(J116,Qry_Rpt_Section_J!$C$2:'Qry_Rpt_Section_J'!$J$1539,2,FALSE)</f>
        <v>15</v>
      </c>
      <c r="K120" s="87">
        <f>VLOOKUP(K116,Qry_Rpt_Section_J!$C$2:'Qry_Rpt_Section_J'!$J$1539,2,FALSE)</f>
        <v>15</v>
      </c>
      <c r="L120" s="87">
        <f>VLOOKUP(L116,Qry_Rpt_Section_J!$C$2:'Qry_Rpt_Section_J'!$J$1539,2,FALSE)</f>
        <v>15</v>
      </c>
      <c r="M120" s="87">
        <f>VLOOKUP(M116,Qry_Rpt_Section_J!$C$2:'Qry_Rpt_Section_J'!$J$1539,2,FALSE)</f>
        <v>15</v>
      </c>
      <c r="N120" s="87">
        <f>VLOOKUP(N116,Qry_Rpt_Section_J!$C$2:'Qry_Rpt_Section_J'!$J$1539,2,FALSE)</f>
        <v>15</v>
      </c>
      <c r="O120" s="87">
        <f>VLOOKUP(O116,Qry_Rpt_Section_J!$C$2:'Qry_Rpt_Section_J'!$J$1539,2,FALSE)</f>
        <v>15</v>
      </c>
      <c r="P120" s="87">
        <f>VLOOKUP(P116,Qry_Rpt_Section_J!$C$2:'Qry_Rpt_Section_J'!$J$1539,2,FALSE)</f>
        <v>15</v>
      </c>
      <c r="Q120" s="87">
        <f>VLOOKUP(Q116,Qry_Rpt_Section_J!$C$2:'Qry_Rpt_Section_J'!$J$1539,2,FALSE)</f>
        <v>15</v>
      </c>
      <c r="R120" s="87">
        <f>VLOOKUP(R116,Qry_Rpt_Section_J!$C$2:'Qry_Rpt_Section_J'!$J$1539,2,FALSE)</f>
        <v>15</v>
      </c>
      <c r="S120" s="87">
        <f>VLOOKUP(S116,Qry_Rpt_Section_J!$C$2:'Qry_Rpt_Section_J'!$J$1539,2,FALSE)</f>
        <v>15</v>
      </c>
      <c r="T120" s="87">
        <f>VLOOKUP(T116,Qry_Rpt_Section_J!$C$2:'Qry_Rpt_Section_J'!$J$1539,2,FALSE)</f>
        <v>15</v>
      </c>
      <c r="U120" s="87">
        <f>VLOOKUP(U116,Qry_Rpt_Section_J!$C$2:'Qry_Rpt_Section_J'!$J$1539,2,FALSE)</f>
        <v>15</v>
      </c>
      <c r="V120" s="87">
        <f>VLOOKUP(V116,Qry_Rpt_Section_J!$C$2:'Qry_Rpt_Section_J'!$J$1539,2,FALSE)</f>
        <v>15</v>
      </c>
      <c r="W120" s="87">
        <f>VLOOKUP(W116,Qry_Rpt_Section_J!$C$2:'Qry_Rpt_Section_J'!$J$1539,2,FALSE)</f>
        <v>15</v>
      </c>
      <c r="X120" s="87">
        <f>VLOOKUP(X116,Qry_Rpt_Section_J!$C$2:'Qry_Rpt_Section_J'!$J$1539,2,FALSE)</f>
        <v>15</v>
      </c>
      <c r="Y120" s="87">
        <f>VLOOKUP(Y116,Qry_Rpt_Section_J!$C$2:'Qry_Rpt_Section_J'!$J$1539,2,FALSE)</f>
        <v>15</v>
      </c>
      <c r="Z120" s="87">
        <f>VLOOKUP(Z116,Qry_Rpt_Section_J!$C$2:'Qry_Rpt_Section_J'!$J$1539,2,FALSE)</f>
        <v>15</v>
      </c>
      <c r="AC120" s="33"/>
    </row>
    <row r="121" spans="1:29" x14ac:dyDescent="0.2">
      <c r="A121" s="7" t="s">
        <v>2</v>
      </c>
      <c r="B121" s="8">
        <f>VLOOKUP(B116,Qry_Rpt_Section_J!$C$2:'Qry_Rpt_Section_J'!$J$1539,3,FALSE)</f>
        <v>1</v>
      </c>
      <c r="C121" s="8">
        <f>VLOOKUP(C116,Qry_Rpt_Section_J!$C$2:'Qry_Rpt_Section_J'!$J$1539,3,FALSE)</f>
        <v>2</v>
      </c>
      <c r="D121" s="8">
        <f>VLOOKUP(D116,Qry_Rpt_Section_J!$C$2:'Qry_Rpt_Section_J'!$J$1539,3,FALSE)</f>
        <v>3</v>
      </c>
      <c r="E121" s="8">
        <f>VLOOKUP(E116,Qry_Rpt_Section_J!$C$2:'Qry_Rpt_Section_J'!$J$1539,3,FALSE)</f>
        <v>4</v>
      </c>
      <c r="F121" s="8">
        <f>VLOOKUP(F116,Qry_Rpt_Section_J!$C$2:'Qry_Rpt_Section_J'!$J$1539,3,FALSE)</f>
        <v>5</v>
      </c>
      <c r="G121" s="8">
        <f>VLOOKUP(G116,Qry_Rpt_Section_J!$C$2:'Qry_Rpt_Section_J'!$J$1539,3,FALSE)</f>
        <v>6</v>
      </c>
      <c r="H121" s="8">
        <f>VLOOKUP(H116,Qry_Rpt_Section_J!$C$2:'Qry_Rpt_Section_J'!$J$1539,3,FALSE)</f>
        <v>7</v>
      </c>
      <c r="I121" s="8">
        <f>VLOOKUP(I116,Qry_Rpt_Section_J!$C$2:'Qry_Rpt_Section_J'!$J$1539,3,FALSE)</f>
        <v>8</v>
      </c>
      <c r="J121" s="8">
        <f>VLOOKUP(J116,Qry_Rpt_Section_J!$C$2:'Qry_Rpt_Section_J'!$J$1539,3,FALSE)</f>
        <v>9</v>
      </c>
      <c r="K121" s="8">
        <f>VLOOKUP(K116,Qry_Rpt_Section_J!$C$2:'Qry_Rpt_Section_J'!$J$1539,3,FALSE)</f>
        <v>10</v>
      </c>
      <c r="L121" s="8">
        <f>VLOOKUP(L116,Qry_Rpt_Section_J!$C$2:'Qry_Rpt_Section_J'!$J$1539,3,FALSE)</f>
        <v>11</v>
      </c>
      <c r="M121" s="8">
        <f>VLOOKUP(M116,Qry_Rpt_Section_J!$C$2:'Qry_Rpt_Section_J'!$J$1539,3,FALSE)</f>
        <v>12</v>
      </c>
      <c r="N121" s="8">
        <f>VLOOKUP(N116,Qry_Rpt_Section_J!$C$2:'Qry_Rpt_Section_J'!$J$1539,3,FALSE)</f>
        <v>13</v>
      </c>
      <c r="O121" s="8">
        <f>VLOOKUP(O116,Qry_Rpt_Section_J!$C$2:'Qry_Rpt_Section_J'!$J$1539,3,FALSE)</f>
        <v>14</v>
      </c>
      <c r="P121" s="8">
        <f>VLOOKUP(P116,Qry_Rpt_Section_J!$C$2:'Qry_Rpt_Section_J'!$J$1539,3,FALSE)</f>
        <v>15</v>
      </c>
      <c r="Q121" s="8">
        <f>VLOOKUP(Q116,Qry_Rpt_Section_J!$C$2:'Qry_Rpt_Section_J'!$J$1539,3,FALSE)</f>
        <v>16</v>
      </c>
      <c r="R121" s="8">
        <f>VLOOKUP(R116,Qry_Rpt_Section_J!$C$2:'Qry_Rpt_Section_J'!$J$1539,3,FALSE)</f>
        <v>17</v>
      </c>
      <c r="S121" s="8">
        <f>VLOOKUP(S116,Qry_Rpt_Section_J!$C$2:'Qry_Rpt_Section_J'!$J$1539,3,FALSE)</f>
        <v>18</v>
      </c>
      <c r="T121" s="8">
        <f>VLOOKUP(T116,Qry_Rpt_Section_J!$C$2:'Qry_Rpt_Section_J'!$J$1539,3,FALSE)</f>
        <v>19</v>
      </c>
      <c r="U121" s="8">
        <f>VLOOKUP(U116,Qry_Rpt_Section_J!$C$2:'Qry_Rpt_Section_J'!$J$1539,3,FALSE)</f>
        <v>20</v>
      </c>
      <c r="V121" s="8">
        <f>VLOOKUP(V116,Qry_Rpt_Section_J!$C$2:'Qry_Rpt_Section_J'!$J$1539,3,FALSE)</f>
        <v>21</v>
      </c>
      <c r="W121" s="8">
        <f>VLOOKUP(W116,Qry_Rpt_Section_J!$C$2:'Qry_Rpt_Section_J'!$J$1539,3,FALSE)</f>
        <v>22</v>
      </c>
      <c r="X121" s="8">
        <f>VLOOKUP(X116,Qry_Rpt_Section_J!$C$2:'Qry_Rpt_Section_J'!$J$1539,3,FALSE)</f>
        <v>23</v>
      </c>
      <c r="Y121" s="8">
        <f>VLOOKUP(Y116,Qry_Rpt_Section_J!$C$2:'Qry_Rpt_Section_J'!$J$1539,3,FALSE)</f>
        <v>24</v>
      </c>
      <c r="Z121" s="8">
        <f>VLOOKUP(Z116,Qry_Rpt_Section_J!$C$2:'Qry_Rpt_Section_J'!$J$1539,3,FALSE)</f>
        <v>25</v>
      </c>
      <c r="AC121" s="33"/>
    </row>
    <row r="122" spans="1:29" x14ac:dyDescent="0.2">
      <c r="A122" s="2" t="s">
        <v>12</v>
      </c>
      <c r="B122" s="3" t="str">
        <f>VLOOKUP(B116,Qry_Rpt_Section_J!$C$2:'Qry_Rpt_Section_J'!$T$1539,5,FALSE)</f>
        <v/>
      </c>
      <c r="C122" s="3" t="str">
        <f>VLOOKUP(C116,Qry_Rpt_Section_J!$C$2:'Qry_Rpt_Section_J'!$T$1539,5,FALSE)</f>
        <v/>
      </c>
      <c r="D122" s="3" t="str">
        <f>VLOOKUP(D116,Qry_Rpt_Section_J!$C$2:'Qry_Rpt_Section_J'!$T$1539,5,FALSE)</f>
        <v/>
      </c>
      <c r="E122" s="3" t="str">
        <f>VLOOKUP(E116,Qry_Rpt_Section_J!$C$2:'Qry_Rpt_Section_J'!$T$1539,5,FALSE)</f>
        <v/>
      </c>
      <c r="F122" s="3" t="str">
        <f>VLOOKUP(F116,Qry_Rpt_Section_J!$C$2:'Qry_Rpt_Section_J'!$T$1539,5,FALSE)</f>
        <v/>
      </c>
      <c r="G122" s="3" t="str">
        <f>VLOOKUP(G116,Qry_Rpt_Section_J!$C$2:'Qry_Rpt_Section_J'!$T$1539,5,FALSE)</f>
        <v/>
      </c>
      <c r="H122" s="3" t="str">
        <f>VLOOKUP(H116,Qry_Rpt_Section_J!$C$2:'Qry_Rpt_Section_J'!$T$1539,5,FALSE)</f>
        <v/>
      </c>
      <c r="I122" s="3" t="str">
        <f>VLOOKUP(I116,Qry_Rpt_Section_J!$C$2:'Qry_Rpt_Section_J'!$T$1539,5,FALSE)</f>
        <v/>
      </c>
      <c r="J122" s="3" t="str">
        <f>VLOOKUP(J116,Qry_Rpt_Section_J!$C$2:'Qry_Rpt_Section_J'!$T$1539,5,FALSE)</f>
        <v/>
      </c>
      <c r="K122" s="3" t="str">
        <f>VLOOKUP(K116,Qry_Rpt_Section_J!$C$2:'Qry_Rpt_Section_J'!$T$1539,5,FALSE)</f>
        <v/>
      </c>
      <c r="L122" s="3" t="str">
        <f>VLOOKUP(L116,Qry_Rpt_Section_J!$C$2:'Qry_Rpt_Section_J'!$T$1539,5,FALSE)</f>
        <v/>
      </c>
      <c r="M122" s="3" t="str">
        <f>VLOOKUP(M116,Qry_Rpt_Section_J!$C$2:'Qry_Rpt_Section_J'!$T$1539,5,FALSE)</f>
        <v/>
      </c>
      <c r="N122" s="3" t="str">
        <f>VLOOKUP(N116,Qry_Rpt_Section_J!$C$2:'Qry_Rpt_Section_J'!$T$1539,5,FALSE)</f>
        <v/>
      </c>
      <c r="O122" s="3" t="str">
        <f>VLOOKUP(O116,Qry_Rpt_Section_J!$C$2:'Qry_Rpt_Section_J'!$T$1539,5,FALSE)</f>
        <v/>
      </c>
      <c r="P122" s="3" t="str">
        <f>VLOOKUP(P116,Qry_Rpt_Section_J!$C$2:'Qry_Rpt_Section_J'!$T$1539,5,FALSE)</f>
        <v/>
      </c>
      <c r="Q122" s="3" t="str">
        <f>VLOOKUP(Q116,Qry_Rpt_Section_J!$C$2:'Qry_Rpt_Section_J'!$T$1539,5,FALSE)</f>
        <v>X</v>
      </c>
      <c r="R122" s="3" t="str">
        <f>VLOOKUP(R116,Qry_Rpt_Section_J!$C$2:'Qry_Rpt_Section_J'!$T$1539,5,FALSE)</f>
        <v/>
      </c>
      <c r="S122" s="3" t="str">
        <f>VLOOKUP(S116,Qry_Rpt_Section_J!$C$2:'Qry_Rpt_Section_J'!$T$1539,5,FALSE)</f>
        <v>X</v>
      </c>
      <c r="T122" s="3" t="str">
        <f>VLOOKUP(T116,Qry_Rpt_Section_J!$C$2:'Qry_Rpt_Section_J'!$T$1539,5,FALSE)</f>
        <v>X</v>
      </c>
      <c r="U122" s="3" t="str">
        <f>VLOOKUP(U116,Qry_Rpt_Section_J!$C$2:'Qry_Rpt_Section_J'!$T$1539,5,FALSE)</f>
        <v>X</v>
      </c>
      <c r="V122" s="3" t="str">
        <f>VLOOKUP(V116,Qry_Rpt_Section_J!$C$2:'Qry_Rpt_Section_J'!$T$1539,5,FALSE)</f>
        <v/>
      </c>
      <c r="W122" s="3" t="str">
        <f>VLOOKUP(W116,Qry_Rpt_Section_J!$C$2:'Qry_Rpt_Section_J'!$T$1539,5,FALSE)</f>
        <v/>
      </c>
      <c r="X122" s="3" t="str">
        <f>VLOOKUP(X116,Qry_Rpt_Section_J!$C$2:'Qry_Rpt_Section_J'!$T$1539,5,FALSE)</f>
        <v/>
      </c>
      <c r="Y122" s="3" t="str">
        <f>VLOOKUP(Y116,Qry_Rpt_Section_J!$C$2:'Qry_Rpt_Section_J'!$T$1539,5,FALSE)</f>
        <v/>
      </c>
      <c r="Z122" s="3" t="str">
        <f>VLOOKUP(Z116,Qry_Rpt_Section_J!$C$2:'Qry_Rpt_Section_J'!$T$1539,5,FALSE)</f>
        <v/>
      </c>
      <c r="AC122" s="33"/>
    </row>
    <row r="123" spans="1:29" x14ac:dyDescent="0.2">
      <c r="A123" s="31" t="s">
        <v>5</v>
      </c>
      <c r="B123" s="3" t="str">
        <f>VLOOKUP(B116,Qry_Rpt_Section_J!$C$2:'Qry_Rpt_Section_J'!$T$1539,18,FALSE)</f>
        <v/>
      </c>
      <c r="C123" s="3" t="str">
        <f>VLOOKUP(C116,Qry_Rpt_Section_J!$C$2:'Qry_Rpt_Section_J'!$T$1539,18,FALSE)</f>
        <v/>
      </c>
      <c r="D123" s="3" t="str">
        <f>VLOOKUP(D116,Qry_Rpt_Section_J!$C$2:'Qry_Rpt_Section_J'!$T$1539,18,FALSE)</f>
        <v>X</v>
      </c>
      <c r="E123" s="3" t="str">
        <f>VLOOKUP(E116,Qry_Rpt_Section_J!$C$2:'Qry_Rpt_Section_J'!$T$1539,18,FALSE)</f>
        <v/>
      </c>
      <c r="F123" s="3" t="str">
        <f>VLOOKUP(F116,Qry_Rpt_Section_J!$C$2:'Qry_Rpt_Section_J'!$T$1539,18,FALSE)</f>
        <v/>
      </c>
      <c r="G123" s="3" t="str">
        <f>VLOOKUP(G116,Qry_Rpt_Section_J!$C$2:'Qry_Rpt_Section_J'!$T$1539,18,FALSE)</f>
        <v/>
      </c>
      <c r="H123" s="3" t="str">
        <f>VLOOKUP(H116,Qry_Rpt_Section_J!$C$2:'Qry_Rpt_Section_J'!$T$1539,18,FALSE)</f>
        <v/>
      </c>
      <c r="I123" s="3" t="str">
        <f>VLOOKUP(I116,Qry_Rpt_Section_J!$C$2:'Qry_Rpt_Section_J'!$T$1539,18,FALSE)</f>
        <v/>
      </c>
      <c r="J123" s="3" t="str">
        <f>VLOOKUP(J116,Qry_Rpt_Section_J!$C$2:'Qry_Rpt_Section_J'!$T$1539,18,FALSE)</f>
        <v/>
      </c>
      <c r="K123" s="3" t="str">
        <f>VLOOKUP(K116,Qry_Rpt_Section_J!$C$2:'Qry_Rpt_Section_J'!$T$1539,18,FALSE)</f>
        <v/>
      </c>
      <c r="L123" s="3" t="str">
        <f>VLOOKUP(L116,Qry_Rpt_Section_J!$C$2:'Qry_Rpt_Section_J'!$T$1539,18,FALSE)</f>
        <v/>
      </c>
      <c r="M123" s="3" t="str">
        <f>VLOOKUP(M116,Qry_Rpt_Section_J!$C$2:'Qry_Rpt_Section_J'!$T$1539,18,FALSE)</f>
        <v/>
      </c>
      <c r="N123" s="3" t="str">
        <f>VLOOKUP(N116,Qry_Rpt_Section_J!$C$2:'Qry_Rpt_Section_J'!$T$1539,18,FALSE)</f>
        <v/>
      </c>
      <c r="O123" s="3" t="str">
        <f>VLOOKUP(O116,Qry_Rpt_Section_J!$C$2:'Qry_Rpt_Section_J'!$T$1539,18,FALSE)</f>
        <v/>
      </c>
      <c r="P123" s="3" t="str">
        <f>VLOOKUP(P116,Qry_Rpt_Section_J!$C$2:'Qry_Rpt_Section_J'!$T$1539,18,FALSE)</f>
        <v/>
      </c>
      <c r="Q123" s="3" t="str">
        <f>VLOOKUP(Q116,Qry_Rpt_Section_J!$C$2:'Qry_Rpt_Section_J'!$T$1539,18,FALSE)</f>
        <v/>
      </c>
      <c r="R123" s="3" t="str">
        <f>VLOOKUP(R116,Qry_Rpt_Section_J!$C$2:'Qry_Rpt_Section_J'!$T$1539,18,FALSE)</f>
        <v/>
      </c>
      <c r="S123" s="3" t="str">
        <f>VLOOKUP(S116,Qry_Rpt_Section_J!$C$2:'Qry_Rpt_Section_J'!$T$1539,18,FALSE)</f>
        <v>X</v>
      </c>
      <c r="T123" s="3" t="str">
        <f>VLOOKUP(T116,Qry_Rpt_Section_J!$C$2:'Qry_Rpt_Section_J'!$T$1539,18,FALSE)</f>
        <v>X</v>
      </c>
      <c r="U123" s="3" t="str">
        <f>VLOOKUP(U116,Qry_Rpt_Section_J!$C$2:'Qry_Rpt_Section_J'!$T$1539,18,FALSE)</f>
        <v>X</v>
      </c>
      <c r="V123" s="3" t="str">
        <f>VLOOKUP(V116,Qry_Rpt_Section_J!$C$2:'Qry_Rpt_Section_J'!$T$1539,18,FALSE)</f>
        <v/>
      </c>
      <c r="W123" s="3" t="str">
        <f>VLOOKUP(W116,Qry_Rpt_Section_J!$C$2:'Qry_Rpt_Section_J'!$T$1539,18,FALSE)</f>
        <v/>
      </c>
      <c r="X123" s="3" t="str">
        <f>VLOOKUP(X116,Qry_Rpt_Section_J!$C$2:'Qry_Rpt_Section_J'!$T$1539,18,FALSE)</f>
        <v/>
      </c>
      <c r="Y123" s="3" t="str">
        <f>VLOOKUP(Y116,Qry_Rpt_Section_J!$C$2:'Qry_Rpt_Section_J'!$T$1539,18,FALSE)</f>
        <v/>
      </c>
      <c r="Z123" s="3" t="str">
        <f>VLOOKUP(Z116,Qry_Rpt_Section_J!$C$2:'Qry_Rpt_Section_J'!$T$1539,18,FALSE)</f>
        <v/>
      </c>
      <c r="AC123" s="33"/>
    </row>
    <row r="124" spans="1:29" x14ac:dyDescent="0.2">
      <c r="A124" s="64" t="s">
        <v>3</v>
      </c>
      <c r="B124" s="65">
        <v>16001</v>
      </c>
      <c r="C124" s="65">
        <v>16002</v>
      </c>
      <c r="D124" s="65">
        <v>16003</v>
      </c>
      <c r="E124" s="65">
        <v>16004</v>
      </c>
      <c r="F124" s="65">
        <v>16005</v>
      </c>
      <c r="G124" s="65">
        <v>16006</v>
      </c>
      <c r="H124" s="65">
        <v>16007</v>
      </c>
      <c r="I124" s="65">
        <v>16008</v>
      </c>
      <c r="J124" s="65">
        <v>16009</v>
      </c>
      <c r="K124" s="65">
        <v>16010</v>
      </c>
      <c r="L124" s="65">
        <v>16011</v>
      </c>
      <c r="M124" s="65">
        <v>16012</v>
      </c>
      <c r="N124" s="65">
        <v>16013</v>
      </c>
      <c r="O124" s="65">
        <v>16014</v>
      </c>
      <c r="P124" s="65">
        <v>16015</v>
      </c>
      <c r="Q124" s="65">
        <v>16016</v>
      </c>
      <c r="R124" s="65">
        <v>16017</v>
      </c>
      <c r="S124" s="65">
        <v>16018</v>
      </c>
      <c r="T124" s="65">
        <v>16019</v>
      </c>
      <c r="U124" s="65">
        <v>16020</v>
      </c>
      <c r="V124" s="65">
        <v>16021</v>
      </c>
      <c r="W124" s="65">
        <v>16022</v>
      </c>
      <c r="X124" s="65">
        <v>16023</v>
      </c>
    </row>
    <row r="125" spans="1:29" x14ac:dyDescent="0.2">
      <c r="A125" s="31" t="s">
        <v>5</v>
      </c>
      <c r="B125" s="3" t="str">
        <f>VLOOKUP(B124,Qry_Rpt_Section_J!$C$2:'Qry_Rpt_Section_J'!$T$1539,18,FALSE)</f>
        <v/>
      </c>
      <c r="C125" s="3" t="str">
        <f>VLOOKUP(C124,Qry_Rpt_Section_J!$C$2:'Qry_Rpt_Section_J'!$T$1539,18,FALSE)</f>
        <v>X</v>
      </c>
      <c r="D125" s="3" t="str">
        <f>VLOOKUP(D124,Qry_Rpt_Section_J!$C$2:'Qry_Rpt_Section_J'!$T$1539,18,FALSE)</f>
        <v>X</v>
      </c>
      <c r="E125" s="3" t="str">
        <f>VLOOKUP(E124,Qry_Rpt_Section_J!$C$2:'Qry_Rpt_Section_J'!$T$1539,18,FALSE)</f>
        <v>X</v>
      </c>
      <c r="F125" s="3" t="str">
        <f>VLOOKUP(F124,Qry_Rpt_Section_J!$C$2:'Qry_Rpt_Section_J'!$T$1539,18,FALSE)</f>
        <v/>
      </c>
      <c r="G125" s="3" t="str">
        <f>VLOOKUP(G124,Qry_Rpt_Section_J!$C$2:'Qry_Rpt_Section_J'!$T$1539,18,FALSE)</f>
        <v/>
      </c>
      <c r="H125" s="3" t="str">
        <f>VLOOKUP(H124,Qry_Rpt_Section_J!$C$2:'Qry_Rpt_Section_J'!$T$1539,18,FALSE)</f>
        <v/>
      </c>
      <c r="I125" s="3" t="str">
        <f>VLOOKUP(I124,Qry_Rpt_Section_J!$C$2:'Qry_Rpt_Section_J'!$T$1539,18,FALSE)</f>
        <v/>
      </c>
      <c r="J125" s="3" t="str">
        <f>VLOOKUP(J124,Qry_Rpt_Section_J!$C$2:'Qry_Rpt_Section_J'!$T$1539,18,FALSE)</f>
        <v>X</v>
      </c>
      <c r="K125" s="3" t="str">
        <f>VLOOKUP(K124,Qry_Rpt_Section_J!$C$2:'Qry_Rpt_Section_J'!$T$1539,18,FALSE)</f>
        <v/>
      </c>
      <c r="L125" s="3" t="str">
        <f>VLOOKUP(L124,Qry_Rpt_Section_J!$C$2:'Qry_Rpt_Section_J'!$T$1539,18,FALSE)</f>
        <v/>
      </c>
      <c r="M125" s="3" t="str">
        <f>VLOOKUP(M124,Qry_Rpt_Section_J!$C$2:'Qry_Rpt_Section_J'!$T$1539,18,FALSE)</f>
        <v/>
      </c>
      <c r="N125" s="3" t="str">
        <f>VLOOKUP(N124,Qry_Rpt_Section_J!$C$2:'Qry_Rpt_Section_J'!$T$1539,18,FALSE)</f>
        <v/>
      </c>
      <c r="O125" s="3" t="str">
        <f>VLOOKUP(O124,Qry_Rpt_Section_J!$C$2:'Qry_Rpt_Section_J'!$T$1539,18,FALSE)</f>
        <v/>
      </c>
      <c r="P125" s="3" t="str">
        <f>VLOOKUP(P124,Qry_Rpt_Section_J!$C$2:'Qry_Rpt_Section_J'!$T$1539,18,FALSE)</f>
        <v/>
      </c>
      <c r="Q125" s="3" t="str">
        <f>VLOOKUP(Q124,Qry_Rpt_Section_J!$C$2:'Qry_Rpt_Section_J'!$T$1539,18,FALSE)</f>
        <v>X</v>
      </c>
      <c r="R125" s="3" t="str">
        <f>VLOOKUP(R124,Qry_Rpt_Section_J!$C$2:'Qry_Rpt_Section_J'!$T$1539,18,FALSE)</f>
        <v/>
      </c>
      <c r="S125" s="3" t="str">
        <f>VLOOKUP(S124,Qry_Rpt_Section_J!$C$2:'Qry_Rpt_Section_J'!$T$1539,18,FALSE)</f>
        <v>X</v>
      </c>
      <c r="T125" s="3" t="str">
        <f>VLOOKUP(T124,Qry_Rpt_Section_J!$C$2:'Qry_Rpt_Section_J'!$T$1539,18,FALSE)</f>
        <v>X</v>
      </c>
      <c r="U125" s="3" t="str">
        <f>VLOOKUP(U124,Qry_Rpt_Section_J!$C$2:'Qry_Rpt_Section_J'!$T$1539,18,FALSE)</f>
        <v/>
      </c>
      <c r="V125" s="3" t="str">
        <f>VLOOKUP(V124,Qry_Rpt_Section_J!$C$2:'Qry_Rpt_Section_J'!$T$1539,18,FALSE)</f>
        <v/>
      </c>
      <c r="W125" s="3" t="str">
        <f>VLOOKUP(W124,Qry_Rpt_Section_J!$C$2:'Qry_Rpt_Section_J'!$T$1539,18,FALSE)</f>
        <v>X</v>
      </c>
      <c r="X125" s="3" t="str">
        <f>VLOOKUP(X124,Qry_Rpt_Section_J!$C$2:'Qry_Rpt_Section_J'!$T$1539,18,FALSE)</f>
        <v>X</v>
      </c>
    </row>
    <row r="126" spans="1:29" x14ac:dyDescent="0.2">
      <c r="A126" s="2" t="s">
        <v>21</v>
      </c>
      <c r="B126" s="1" t="str">
        <f>VLOOKUP(B124,Qry_Rpt_Section_J!$C$2:'Qry_Rpt_Section_J'!$J$1539,7,FALSE)</f>
        <v>Lummel</v>
      </c>
      <c r="C126" s="1" t="str">
        <f>VLOOKUP(C124,Qry_Rpt_Section_J!$C$2:'Qry_Rpt_Section_J'!$J$1539,7,FALSE)</f>
        <v>Wilkerson</v>
      </c>
      <c r="D126" s="1" t="str">
        <f>VLOOKUP(D124,Qry_Rpt_Section_J!$C$2:'Qry_Rpt_Section_J'!$J$1539,7,FALSE)</f>
        <v>Wilkerson</v>
      </c>
      <c r="E126" s="1" t="str">
        <f>VLOOKUP(E124,Qry_Rpt_Section_J!$C$2:'Qry_Rpt_Section_J'!$J$1539,7,FALSE)</f>
        <v>Armstrong</v>
      </c>
      <c r="F126" s="1" t="str">
        <f>VLOOKUP(F124,Qry_Rpt_Section_J!$C$2:'Qry_Rpt_Section_J'!$J$1539,7,FALSE)</f>
        <v>Rickner</v>
      </c>
      <c r="G126" s="1" t="str">
        <f>VLOOKUP(G124,Qry_Rpt_Section_J!$C$2:'Qry_Rpt_Section_J'!$J$1539,7,FALSE)</f>
        <v>Rickner</v>
      </c>
      <c r="H126" s="1" t="str">
        <f>VLOOKUP(H124,Qry_Rpt_Section_J!$C$2:'Qry_Rpt_Section_J'!$J$1539,7,FALSE)</f>
        <v/>
      </c>
      <c r="I126" s="1" t="str">
        <f>VLOOKUP(I124,Qry_Rpt_Section_J!$C$2:'Qry_Rpt_Section_J'!$J$1539,7,FALSE)</f>
        <v/>
      </c>
      <c r="J126" s="1" t="str">
        <f>VLOOKUP(J124,Qry_Rpt_Section_J!$C$2:'Qry_Rpt_Section_J'!$J$1539,7,FALSE)</f>
        <v>Dean</v>
      </c>
      <c r="K126" s="1" t="str">
        <f>VLOOKUP(K124,Qry_Rpt_Section_J!$C$2:'Qry_Rpt_Section_J'!$J$1539,7,FALSE)</f>
        <v>McCarthy</v>
      </c>
      <c r="L126" s="1" t="str">
        <f>VLOOKUP(L124,Qry_Rpt_Section_J!$C$2:'Qry_Rpt_Section_J'!$J$1539,7,FALSE)</f>
        <v>Guci</v>
      </c>
      <c r="M126" s="1" t="str">
        <f>VLOOKUP(M124,Qry_Rpt_Section_J!$C$2:'Qry_Rpt_Section_J'!$J$1539,7,FALSE)</f>
        <v>Guci</v>
      </c>
      <c r="N126" s="1" t="str">
        <f>VLOOKUP(N124,Qry_Rpt_Section_J!$C$2:'Qry_Rpt_Section_J'!$J$1539,7,FALSE)</f>
        <v>Seabrook</v>
      </c>
      <c r="O126" s="1" t="str">
        <f>VLOOKUP(O124,Qry_Rpt_Section_J!$C$2:'Qry_Rpt_Section_J'!$J$1539,7,FALSE)</f>
        <v>Seabrook</v>
      </c>
      <c r="P126" s="1" t="str">
        <f>VLOOKUP(P124,Qry_Rpt_Section_J!$C$2:'Qry_Rpt_Section_J'!$J$1539,7,FALSE)</f>
        <v>Seabrook</v>
      </c>
      <c r="Q126" s="1" t="str">
        <f>VLOOKUP(Q124,Qry_Rpt_Section_J!$C$2:'Qry_Rpt_Section_J'!$J$1539,7,FALSE)</f>
        <v>Polizzi</v>
      </c>
      <c r="R126" s="1" t="str">
        <f>VLOOKUP(R124,Qry_Rpt_Section_J!$C$2:'Qry_Rpt_Section_J'!$J$1539,7,FALSE)</f>
        <v>Jackson</v>
      </c>
      <c r="S126" s="1" t="str">
        <f>VLOOKUP(S124,Qry_Rpt_Section_J!$C$2:'Qry_Rpt_Section_J'!$J$1539,7,FALSE)</f>
        <v>Schneider</v>
      </c>
      <c r="T126" s="1" t="str">
        <f>VLOOKUP(T124,Qry_Rpt_Section_J!$C$2:'Qry_Rpt_Section_J'!$J$1539,7,FALSE)</f>
        <v>Schneider</v>
      </c>
      <c r="U126" s="1" t="str">
        <f>VLOOKUP(U124,Qry_Rpt_Section_J!$C$2:'Qry_Rpt_Section_J'!$J$1539,7,FALSE)</f>
        <v>Parks</v>
      </c>
      <c r="V126" s="1" t="str">
        <f>VLOOKUP(V124,Qry_Rpt_Section_J!$C$2:'Qry_Rpt_Section_J'!$J$1539,7,FALSE)</f>
        <v>Wilson</v>
      </c>
      <c r="W126" s="1" t="str">
        <f>VLOOKUP(W124,Qry_Rpt_Section_J!$C$2:'Qry_Rpt_Section_J'!$J$1539,7,FALSE)</f>
        <v>McClurg</v>
      </c>
      <c r="X126" s="1" t="str">
        <f>VLOOKUP(X124,Qry_Rpt_Section_J!$C$2:'Qry_Rpt_Section_J'!$J$1539,7,FALSE)</f>
        <v>McClurg</v>
      </c>
      <c r="Z126" s="21"/>
    </row>
    <row r="127" spans="1:29" x14ac:dyDescent="0.2">
      <c r="A127" s="2" t="s">
        <v>22</v>
      </c>
      <c r="B127" s="1" t="str">
        <f>VLOOKUP(B124,Qry_Rpt_Section_J!$C$2:'Qry_Rpt_Section_J'!$J$1539,8,FALSE)</f>
        <v>Robert</v>
      </c>
      <c r="C127" s="1" t="str">
        <f>VLOOKUP(C124,Qry_Rpt_Section_J!$C$2:'Qry_Rpt_Section_J'!$J$1539,8,FALSE)</f>
        <v>Andrew</v>
      </c>
      <c r="D127" s="1" t="str">
        <f>VLOOKUP(D124,Qry_Rpt_Section_J!$C$2:'Qry_Rpt_Section_J'!$J$1539,8,FALSE)</f>
        <v>Barbara</v>
      </c>
      <c r="E127" s="1" t="str">
        <f>VLOOKUP(E124,Qry_Rpt_Section_J!$C$2:'Qry_Rpt_Section_J'!$J$1539,8,FALSE)</f>
        <v>Bonnie</v>
      </c>
      <c r="F127" s="1" t="str">
        <f>VLOOKUP(F124,Qry_Rpt_Section_J!$C$2:'Qry_Rpt_Section_J'!$J$1539,8,FALSE)</f>
        <v>Donald</v>
      </c>
      <c r="G127" s="1" t="str">
        <f>VLOOKUP(G124,Qry_Rpt_Section_J!$C$2:'Qry_Rpt_Section_J'!$J$1539,8,FALSE)</f>
        <v>Ernstine</v>
      </c>
      <c r="H127" s="1" t="str">
        <f>VLOOKUP(H124,Qry_Rpt_Section_J!$C$2:'Qry_Rpt_Section_J'!$J$1539,8,FALSE)</f>
        <v/>
      </c>
      <c r="I127" s="1" t="str">
        <f>VLOOKUP(I124,Qry_Rpt_Section_J!$C$2:'Qry_Rpt_Section_J'!$J$1539,8,FALSE)</f>
        <v/>
      </c>
      <c r="J127" s="1" t="str">
        <f>VLOOKUP(J124,Qry_Rpt_Section_J!$C$2:'Qry_Rpt_Section_J'!$J$1539,8,FALSE)</f>
        <v>Grace</v>
      </c>
      <c r="K127" s="1" t="str">
        <f>VLOOKUP(K124,Qry_Rpt_Section_J!$C$2:'Qry_Rpt_Section_J'!$J$1539,8,FALSE)</f>
        <v>Rita</v>
      </c>
      <c r="L127" s="1" t="str">
        <f>VLOOKUP(L124,Qry_Rpt_Section_J!$C$2:'Qry_Rpt_Section_J'!$J$1539,8,FALSE)</f>
        <v>Vangjel</v>
      </c>
      <c r="M127" s="1" t="str">
        <f>VLOOKUP(M124,Qry_Rpt_Section_J!$C$2:'Qry_Rpt_Section_J'!$J$1539,8,FALSE)</f>
        <v>Dhorke</v>
      </c>
      <c r="N127" s="1" t="str">
        <f>VLOOKUP(N124,Qry_Rpt_Section_J!$C$2:'Qry_Rpt_Section_J'!$J$1539,8,FALSE)</f>
        <v>Joseph</v>
      </c>
      <c r="O127" s="1" t="str">
        <f>VLOOKUP(O124,Qry_Rpt_Section_J!$C$2:'Qry_Rpt_Section_J'!$J$1539,8,FALSE)</f>
        <v>Margaret</v>
      </c>
      <c r="P127" s="1" t="str">
        <f>VLOOKUP(P124,Qry_Rpt_Section_J!$C$2:'Qry_Rpt_Section_J'!$J$1539,8,FALSE)</f>
        <v>Anthony</v>
      </c>
      <c r="Q127" s="1" t="str">
        <f>VLOOKUP(Q124,Qry_Rpt_Section_J!$C$2:'Qry_Rpt_Section_J'!$J$1539,8,FALSE)</f>
        <v>Philip</v>
      </c>
      <c r="R127" s="1" t="str">
        <f>VLOOKUP(R124,Qry_Rpt_Section_J!$C$2:'Qry_Rpt_Section_J'!$J$1539,8,FALSE)</f>
        <v>Hattie Mae</v>
      </c>
      <c r="S127" s="1" t="str">
        <f>VLOOKUP(S124,Qry_Rpt_Section_J!$C$2:'Qry_Rpt_Section_J'!$J$1539,8,FALSE)</f>
        <v>Andrew</v>
      </c>
      <c r="T127" s="1" t="str">
        <f>VLOOKUP(T124,Qry_Rpt_Section_J!$C$2:'Qry_Rpt_Section_J'!$J$1539,8,FALSE)</f>
        <v>Vita</v>
      </c>
      <c r="U127" s="1" t="str">
        <f>VLOOKUP(U124,Qry_Rpt_Section_J!$C$2:'Qry_Rpt_Section_J'!$J$1539,8,FALSE)</f>
        <v>Shirley</v>
      </c>
      <c r="V127" s="1" t="str">
        <f>VLOOKUP(V124,Qry_Rpt_Section_J!$C$2:'Qry_Rpt_Section_J'!$J$1539,8,FALSE)</f>
        <v>Sandra</v>
      </c>
      <c r="W127" s="1" t="str">
        <f>VLOOKUP(W124,Qry_Rpt_Section_J!$C$2:'Qry_Rpt_Section_J'!$J$1539,8,FALSE)</f>
        <v>Richard</v>
      </c>
      <c r="X127" s="1" t="str">
        <f>VLOOKUP(X124,Qry_Rpt_Section_J!$C$2:'Qry_Rpt_Section_J'!$J$1539,8,FALSE)</f>
        <v>Joyce</v>
      </c>
      <c r="Z127" s="21"/>
    </row>
    <row r="128" spans="1:29" ht="15.75" x14ac:dyDescent="0.25">
      <c r="A128" s="4" t="s">
        <v>1</v>
      </c>
      <c r="B128" s="88">
        <f>VLOOKUP(B124,Qry_Rpt_Section_J!$C$2:'Qry_Rpt_Section_J'!$J$1539,2,FALSE)</f>
        <v>16</v>
      </c>
      <c r="C128" s="88">
        <f>VLOOKUP(C124,Qry_Rpt_Section_J!$C$2:'Qry_Rpt_Section_J'!$J$1539,2,FALSE)</f>
        <v>16</v>
      </c>
      <c r="D128" s="88">
        <f>VLOOKUP(D124,Qry_Rpt_Section_J!$C$2:'Qry_Rpt_Section_J'!$J$1539,2,FALSE)</f>
        <v>16</v>
      </c>
      <c r="E128" s="88">
        <f>VLOOKUP(E124,Qry_Rpt_Section_J!$C$2:'Qry_Rpt_Section_J'!$J$1539,2,FALSE)</f>
        <v>16</v>
      </c>
      <c r="F128" s="88">
        <f>VLOOKUP(F124,Qry_Rpt_Section_J!$C$2:'Qry_Rpt_Section_J'!$J$1539,2,FALSE)</f>
        <v>16</v>
      </c>
      <c r="G128" s="88">
        <f>VLOOKUP(G124,Qry_Rpt_Section_J!$C$2:'Qry_Rpt_Section_J'!$J$1539,2,FALSE)</f>
        <v>16</v>
      </c>
      <c r="H128" s="88">
        <f>VLOOKUP(H124,Qry_Rpt_Section_J!$C$2:'Qry_Rpt_Section_J'!$J$1539,2,FALSE)</f>
        <v>16</v>
      </c>
      <c r="I128" s="88">
        <f>VLOOKUP(I124,Qry_Rpt_Section_J!$C$2:'Qry_Rpt_Section_J'!$J$1539,2,FALSE)</f>
        <v>16</v>
      </c>
      <c r="J128" s="88">
        <f>VLOOKUP(J124,Qry_Rpt_Section_J!$C$2:'Qry_Rpt_Section_J'!$J$1539,2,FALSE)</f>
        <v>16</v>
      </c>
      <c r="K128" s="88">
        <f>VLOOKUP(K124,Qry_Rpt_Section_J!$C$2:'Qry_Rpt_Section_J'!$J$1539,2,FALSE)</f>
        <v>16</v>
      </c>
      <c r="L128" s="88">
        <f>VLOOKUP(L124,Qry_Rpt_Section_J!$C$2:'Qry_Rpt_Section_J'!$J$1539,2,FALSE)</f>
        <v>16</v>
      </c>
      <c r="M128" s="88">
        <f>VLOOKUP(M124,Qry_Rpt_Section_J!$C$2:'Qry_Rpt_Section_J'!$J$1539,2,FALSE)</f>
        <v>16</v>
      </c>
      <c r="N128" s="88">
        <f>VLOOKUP(N124,Qry_Rpt_Section_J!$C$2:'Qry_Rpt_Section_J'!$J$1539,2,FALSE)</f>
        <v>16</v>
      </c>
      <c r="O128" s="88">
        <f>VLOOKUP(O124,Qry_Rpt_Section_J!$C$2:'Qry_Rpt_Section_J'!$J$1539,2,FALSE)</f>
        <v>16</v>
      </c>
      <c r="P128" s="88">
        <f>VLOOKUP(P124,Qry_Rpt_Section_J!$C$2:'Qry_Rpt_Section_J'!$J$1539,2,FALSE)</f>
        <v>16</v>
      </c>
      <c r="Q128" s="88">
        <f>VLOOKUP(Q124,Qry_Rpt_Section_J!$C$2:'Qry_Rpt_Section_J'!$J$1539,2,FALSE)</f>
        <v>16</v>
      </c>
      <c r="R128" s="88">
        <f>VLOOKUP(R124,Qry_Rpt_Section_J!$C$2:'Qry_Rpt_Section_J'!$J$1539,2,FALSE)</f>
        <v>16</v>
      </c>
      <c r="S128" s="88">
        <f>VLOOKUP(S124,Qry_Rpt_Section_J!$C$2:'Qry_Rpt_Section_J'!$J$1539,2,FALSE)</f>
        <v>16</v>
      </c>
      <c r="T128" s="88">
        <f>VLOOKUP(T124,Qry_Rpt_Section_J!$C$2:'Qry_Rpt_Section_J'!$J$1539,2,FALSE)</f>
        <v>16</v>
      </c>
      <c r="U128" s="88">
        <f>VLOOKUP(U124,Qry_Rpt_Section_J!$C$2:'Qry_Rpt_Section_J'!$J$1539,2,FALSE)</f>
        <v>16</v>
      </c>
      <c r="V128" s="88">
        <f>VLOOKUP(V124,Qry_Rpt_Section_J!$C$2:'Qry_Rpt_Section_J'!$J$1539,2,FALSE)</f>
        <v>16</v>
      </c>
      <c r="W128" s="88">
        <f>VLOOKUP(W124,Qry_Rpt_Section_J!$C$2:'Qry_Rpt_Section_J'!$J$1539,2,FALSE)</f>
        <v>16</v>
      </c>
      <c r="X128" s="88">
        <f>VLOOKUP(X124,Qry_Rpt_Section_J!$C$2:'Qry_Rpt_Section_J'!$J$1539,2,FALSE)</f>
        <v>16</v>
      </c>
    </row>
    <row r="129" spans="1:26" ht="15.75" x14ac:dyDescent="0.25">
      <c r="A129" s="7" t="s">
        <v>2</v>
      </c>
      <c r="B129" s="8">
        <f>VLOOKUP(B124,Qry_Rpt_Section_J!$C$2:'Qry_Rpt_Section_J'!$J$1539,3,FALSE)</f>
        <v>1</v>
      </c>
      <c r="C129" s="8">
        <f>VLOOKUP(C124,Qry_Rpt_Section_J!$C$2:'Qry_Rpt_Section_J'!$J$1539,3,FALSE)</f>
        <v>2</v>
      </c>
      <c r="D129" s="8">
        <f>VLOOKUP(D124,Qry_Rpt_Section_J!$C$2:'Qry_Rpt_Section_J'!$J$1539,3,FALSE)</f>
        <v>3</v>
      </c>
      <c r="E129" s="8">
        <f>VLOOKUP(E124,Qry_Rpt_Section_J!$C$2:'Qry_Rpt_Section_J'!$J$1539,3,FALSE)</f>
        <v>4</v>
      </c>
      <c r="F129" s="8">
        <f>VLOOKUP(F124,Qry_Rpt_Section_J!$C$2:'Qry_Rpt_Section_J'!$J$1539,3,FALSE)</f>
        <v>5</v>
      </c>
      <c r="G129" s="8">
        <f>VLOOKUP(G124,Qry_Rpt_Section_J!$C$2:'Qry_Rpt_Section_J'!$J$1539,3,FALSE)</f>
        <v>6</v>
      </c>
      <c r="H129" s="8">
        <f>VLOOKUP(H124,Qry_Rpt_Section_J!$C$2:'Qry_Rpt_Section_J'!$J$1539,3,FALSE)</f>
        <v>7</v>
      </c>
      <c r="I129" s="8">
        <f>VLOOKUP(I124,Qry_Rpt_Section_J!$C$2:'Qry_Rpt_Section_J'!$J$1539,3,FALSE)</f>
        <v>8</v>
      </c>
      <c r="J129" s="8">
        <f>VLOOKUP(J124,Qry_Rpt_Section_J!$C$2:'Qry_Rpt_Section_J'!$J$1539,3,FALSE)</f>
        <v>9</v>
      </c>
      <c r="K129" s="8">
        <f>VLOOKUP(K124,Qry_Rpt_Section_J!$C$2:'Qry_Rpt_Section_J'!$J$1539,3,FALSE)</f>
        <v>10</v>
      </c>
      <c r="L129" s="8">
        <f>VLOOKUP(L124,Qry_Rpt_Section_J!$C$2:'Qry_Rpt_Section_J'!$J$1539,3,FALSE)</f>
        <v>11</v>
      </c>
      <c r="M129" s="8">
        <f>VLOOKUP(M124,Qry_Rpt_Section_J!$C$2:'Qry_Rpt_Section_J'!$J$1539,3,FALSE)</f>
        <v>12</v>
      </c>
      <c r="N129" s="8">
        <f>VLOOKUP(N124,Qry_Rpt_Section_J!$C$2:'Qry_Rpt_Section_J'!$J$1539,3,FALSE)</f>
        <v>13</v>
      </c>
      <c r="O129" s="8">
        <f>VLOOKUP(O124,Qry_Rpt_Section_J!$C$2:'Qry_Rpt_Section_J'!$J$1539,3,FALSE)</f>
        <v>14</v>
      </c>
      <c r="P129" s="8">
        <f>VLOOKUP(P124,Qry_Rpt_Section_J!$C$2:'Qry_Rpt_Section_J'!$J$1539,3,FALSE)</f>
        <v>15</v>
      </c>
      <c r="Q129" s="8">
        <f>VLOOKUP(Q124,Qry_Rpt_Section_J!$C$2:'Qry_Rpt_Section_J'!$J$1539,3,FALSE)</f>
        <v>16</v>
      </c>
      <c r="R129" s="8">
        <f>VLOOKUP(R124,Qry_Rpt_Section_J!$C$2:'Qry_Rpt_Section_J'!$J$1539,3,FALSE)</f>
        <v>17</v>
      </c>
      <c r="S129" s="8">
        <f>VLOOKUP(S124,Qry_Rpt_Section_J!$C$2:'Qry_Rpt_Section_J'!$J$1539,3,FALSE)</f>
        <v>18</v>
      </c>
      <c r="T129" s="8">
        <f>VLOOKUP(T124,Qry_Rpt_Section_J!$C$2:'Qry_Rpt_Section_J'!$J$1539,3,FALSE)</f>
        <v>19</v>
      </c>
      <c r="U129" s="8">
        <f>VLOOKUP(U124,Qry_Rpt_Section_J!$C$2:'Qry_Rpt_Section_J'!$J$1539,3,FALSE)</f>
        <v>20</v>
      </c>
      <c r="V129" s="8">
        <f>VLOOKUP(V124,Qry_Rpt_Section_J!$C$2:'Qry_Rpt_Section_J'!$J$1539,3,FALSE)</f>
        <v>21</v>
      </c>
      <c r="W129" s="8">
        <f>VLOOKUP(W124,Qry_Rpt_Section_J!$C$2:'Qry_Rpt_Section_J'!$J$1539,3,FALSE)</f>
        <v>22</v>
      </c>
      <c r="X129" s="8">
        <f>VLOOKUP(X124,Qry_Rpt_Section_J!$C$2:'Qry_Rpt_Section_J'!$J$1539,3,FALSE)</f>
        <v>23</v>
      </c>
      <c r="Z129" s="6"/>
    </row>
    <row r="130" spans="1:26" x14ac:dyDescent="0.2">
      <c r="A130" s="2" t="s">
        <v>12</v>
      </c>
      <c r="B130" s="3" t="str">
        <f>VLOOKUP(B124,Qry_Rpt_Section_J!$C$2:'Qry_Rpt_Section_J'!$T$1539,5,FALSE)</f>
        <v>X</v>
      </c>
      <c r="C130" s="3" t="str">
        <f>VLOOKUP(C124,Qry_Rpt_Section_J!$C$2:'Qry_Rpt_Section_J'!$T$1539,5,FALSE)</f>
        <v>X</v>
      </c>
      <c r="D130" s="3" t="str">
        <f>VLOOKUP(D124,Qry_Rpt_Section_J!$C$2:'Qry_Rpt_Section_J'!$T$1539,5,FALSE)</f>
        <v>X</v>
      </c>
      <c r="E130" s="3" t="str">
        <f>VLOOKUP(E124,Qry_Rpt_Section_J!$C$2:'Qry_Rpt_Section_J'!$T$1539,5,FALSE)</f>
        <v/>
      </c>
      <c r="F130" s="3" t="str">
        <f>VLOOKUP(F124,Qry_Rpt_Section_J!$C$2:'Qry_Rpt_Section_J'!$T$1539,5,FALSE)</f>
        <v/>
      </c>
      <c r="G130" s="3" t="str">
        <f>VLOOKUP(G124,Qry_Rpt_Section_J!$C$2:'Qry_Rpt_Section_J'!$T$1539,5,FALSE)</f>
        <v/>
      </c>
      <c r="H130" s="3" t="str">
        <f>VLOOKUP(H124,Qry_Rpt_Section_J!$C$2:'Qry_Rpt_Section_J'!$T$1539,5,FALSE)</f>
        <v/>
      </c>
      <c r="I130" s="3" t="str">
        <f>VLOOKUP(I124,Qry_Rpt_Section_J!$C$2:'Qry_Rpt_Section_J'!$T$1539,5,FALSE)</f>
        <v/>
      </c>
      <c r="J130" s="3" t="str">
        <f>VLOOKUP(J124,Qry_Rpt_Section_J!$C$2:'Qry_Rpt_Section_J'!$T$1539,5,FALSE)</f>
        <v>X</v>
      </c>
      <c r="K130" s="3" t="str">
        <f>VLOOKUP(K124,Qry_Rpt_Section_J!$C$2:'Qry_Rpt_Section_J'!$T$1539,5,FALSE)</f>
        <v/>
      </c>
      <c r="L130" s="3" t="str">
        <f>VLOOKUP(L124,Qry_Rpt_Section_J!$C$2:'Qry_Rpt_Section_J'!$T$1539,5,FALSE)</f>
        <v/>
      </c>
      <c r="M130" s="3" t="str">
        <f>VLOOKUP(M124,Qry_Rpt_Section_J!$C$2:'Qry_Rpt_Section_J'!$T$1539,5,FALSE)</f>
        <v/>
      </c>
      <c r="N130" s="3" t="str">
        <f>VLOOKUP(N124,Qry_Rpt_Section_J!$C$2:'Qry_Rpt_Section_J'!$T$1539,5,FALSE)</f>
        <v/>
      </c>
      <c r="O130" s="3" t="str">
        <f>VLOOKUP(O124,Qry_Rpt_Section_J!$C$2:'Qry_Rpt_Section_J'!$T$1539,5,FALSE)</f>
        <v/>
      </c>
      <c r="P130" s="3" t="str">
        <f>VLOOKUP(P124,Qry_Rpt_Section_J!$C$2:'Qry_Rpt_Section_J'!$T$1539,5,FALSE)</f>
        <v/>
      </c>
      <c r="Q130" s="3" t="str">
        <f>VLOOKUP(Q124,Qry_Rpt_Section_J!$C$2:'Qry_Rpt_Section_J'!$T$1539,5,FALSE)</f>
        <v>X</v>
      </c>
      <c r="R130" s="3" t="str">
        <f>VLOOKUP(R124,Qry_Rpt_Section_J!$C$2:'Qry_Rpt_Section_J'!$T$1539,5,FALSE)</f>
        <v>X</v>
      </c>
      <c r="S130" s="3" t="str">
        <f>VLOOKUP(S124,Qry_Rpt_Section_J!$C$2:'Qry_Rpt_Section_J'!$T$1539,5,FALSE)</f>
        <v>X</v>
      </c>
      <c r="T130" s="3" t="str">
        <f>VLOOKUP(T124,Qry_Rpt_Section_J!$C$2:'Qry_Rpt_Section_J'!$T$1539,5,FALSE)</f>
        <v/>
      </c>
      <c r="U130" s="3" t="str">
        <f>VLOOKUP(U124,Qry_Rpt_Section_J!$C$2:'Qry_Rpt_Section_J'!$T$1539,5,FALSE)</f>
        <v/>
      </c>
      <c r="V130" s="3" t="str">
        <f>VLOOKUP(V124,Qry_Rpt_Section_J!$C$2:'Qry_Rpt_Section_J'!$T$1539,5,FALSE)</f>
        <v/>
      </c>
      <c r="W130" s="3" t="str">
        <f>VLOOKUP(W124,Qry_Rpt_Section_J!$C$2:'Qry_Rpt_Section_J'!$T$1539,5,FALSE)</f>
        <v/>
      </c>
      <c r="X130" s="3" t="str">
        <f>VLOOKUP(X124,Qry_Rpt_Section_J!$C$2:'Qry_Rpt_Section_J'!$T$1539,5,FALSE)</f>
        <v>X</v>
      </c>
      <c r="Z130" s="9"/>
    </row>
    <row r="131" spans="1:26" x14ac:dyDescent="0.2">
      <c r="A131" s="32" t="s">
        <v>28</v>
      </c>
      <c r="B131" s="3" t="str">
        <f>VLOOKUP(B124,Qry_Rpt_Section_J!$C$2:'Qry_Rpt_Section_J'!$T$1539,14,FALSE)</f>
        <v/>
      </c>
      <c r="C131" s="3" t="str">
        <f>VLOOKUP(C124,Qry_Rpt_Section_J!$C$2:'Qry_Rpt_Section_J'!$T$1539,14,FALSE)</f>
        <v>Korea</v>
      </c>
      <c r="D131" s="3" t="str">
        <f>VLOOKUP(D124,Qry_Rpt_Section_J!$C$2:'Qry_Rpt_Section_J'!$T$1539,14,FALSE)</f>
        <v/>
      </c>
      <c r="E131" s="3" t="str">
        <f>VLOOKUP(E124,Qry_Rpt_Section_J!$C$2:'Qry_Rpt_Section_J'!$T$1539,14,FALSE)</f>
        <v/>
      </c>
      <c r="F131" s="3" t="str">
        <f>VLOOKUP(F124,Qry_Rpt_Section_J!$C$2:'Qry_Rpt_Section_J'!$T$1539,14,FALSE)</f>
        <v/>
      </c>
      <c r="G131" s="3" t="str">
        <f>VLOOKUP(G124,Qry_Rpt_Section_J!$C$2:'Qry_Rpt_Section_J'!$T$1539,14,FALSE)</f>
        <v/>
      </c>
      <c r="H131" s="3" t="str">
        <f>VLOOKUP(H124,Qry_Rpt_Section_J!$C$2:'Qry_Rpt_Section_J'!$T$1539,14,FALSE)</f>
        <v/>
      </c>
      <c r="I131" s="3" t="str">
        <f>VLOOKUP(I124,Qry_Rpt_Section_J!$C$2:'Qry_Rpt_Section_J'!$T$1539,14,FALSE)</f>
        <v/>
      </c>
      <c r="J131" s="3" t="str">
        <f>VLOOKUP(J124,Qry_Rpt_Section_J!$C$2:'Qry_Rpt_Section_J'!$T$1539,14,FALSE)</f>
        <v/>
      </c>
      <c r="K131" s="3" t="str">
        <f>VLOOKUP(K124,Qry_Rpt_Section_J!$C$2:'Qry_Rpt_Section_J'!$T$1539,14,FALSE)</f>
        <v/>
      </c>
      <c r="L131" s="3" t="str">
        <f>VLOOKUP(L124,Qry_Rpt_Section_J!$C$2:'Qry_Rpt_Section_J'!$T$1539,14,FALSE)</f>
        <v/>
      </c>
      <c r="M131" s="3" t="str">
        <f>VLOOKUP(M124,Qry_Rpt_Section_J!$C$2:'Qry_Rpt_Section_J'!$T$1539,14,FALSE)</f>
        <v/>
      </c>
      <c r="N131" s="3" t="str">
        <f>VLOOKUP(N124,Qry_Rpt_Section_J!$C$2:'Qry_Rpt_Section_J'!$T$1539,14,FALSE)</f>
        <v/>
      </c>
      <c r="O131" s="3" t="str">
        <f>VLOOKUP(O124,Qry_Rpt_Section_J!$C$2:'Qry_Rpt_Section_J'!$T$1539,14,FALSE)</f>
        <v/>
      </c>
      <c r="P131" s="3" t="str">
        <f>VLOOKUP(P124,Qry_Rpt_Section_J!$C$2:'Qry_Rpt_Section_J'!$T$1539,14,FALSE)</f>
        <v/>
      </c>
      <c r="Q131" s="3" t="str">
        <f>VLOOKUP(Q124,Qry_Rpt_Section_J!$C$2:'Qry_Rpt_Section_J'!$T$1539,14,FALSE)</f>
        <v/>
      </c>
      <c r="R131" s="3" t="str">
        <f>VLOOKUP(R124,Qry_Rpt_Section_J!$C$2:'Qry_Rpt_Section_J'!$T$1539,14,FALSE)</f>
        <v/>
      </c>
      <c r="S131" s="3" t="str">
        <f>VLOOKUP(S124,Qry_Rpt_Section_J!$C$2:'Qry_Rpt_Section_J'!$T$1539,14,FALSE)</f>
        <v/>
      </c>
      <c r="T131" s="3" t="str">
        <f>VLOOKUP(T124,Qry_Rpt_Section_J!$C$2:'Qry_Rpt_Section_J'!$T$1539,14,FALSE)</f>
        <v/>
      </c>
      <c r="U131" s="3" t="str">
        <f>VLOOKUP(U124,Qry_Rpt_Section_J!$C$2:'Qry_Rpt_Section_J'!$T$1539,14,FALSE)</f>
        <v/>
      </c>
      <c r="V131" s="3" t="str">
        <f>VLOOKUP(V124,Qry_Rpt_Section_J!$C$2:'Qry_Rpt_Section_J'!$T$1539,14,FALSE)</f>
        <v/>
      </c>
      <c r="W131" s="3" t="str">
        <f>VLOOKUP(W124,Qry_Rpt_Section_J!$C$2:'Qry_Rpt_Section_J'!$T$1539,14,FALSE)</f>
        <v/>
      </c>
      <c r="X131" s="3" t="str">
        <f>VLOOKUP(X124,Qry_Rpt_Section_J!$C$2:'Qry_Rpt_Section_J'!$T$1539,14,FALSE)</f>
        <v/>
      </c>
      <c r="Z131" s="21"/>
    </row>
    <row r="132" spans="1:26" x14ac:dyDescent="0.2">
      <c r="A132" s="1" t="s">
        <v>3</v>
      </c>
      <c r="B132" s="14">
        <v>17001</v>
      </c>
      <c r="C132" s="14">
        <v>17002</v>
      </c>
      <c r="D132" s="14">
        <v>17003</v>
      </c>
      <c r="E132" s="14">
        <v>17004</v>
      </c>
      <c r="F132" s="14">
        <v>17005</v>
      </c>
      <c r="G132" s="14">
        <v>17006</v>
      </c>
      <c r="H132" s="14">
        <v>17007</v>
      </c>
      <c r="I132" s="14">
        <v>17008</v>
      </c>
      <c r="J132" s="14">
        <v>17009</v>
      </c>
      <c r="K132" s="14">
        <v>17010</v>
      </c>
      <c r="L132" s="14">
        <v>17011</v>
      </c>
      <c r="M132" s="14">
        <v>17012</v>
      </c>
      <c r="N132" s="14">
        <v>17013</v>
      </c>
      <c r="O132" s="14">
        <v>17014</v>
      </c>
      <c r="P132" s="14">
        <v>17015</v>
      </c>
      <c r="Q132" s="14">
        <v>17016</v>
      </c>
      <c r="R132" s="14">
        <v>17017</v>
      </c>
      <c r="S132" s="14">
        <v>17018</v>
      </c>
      <c r="T132" s="14">
        <v>17019</v>
      </c>
      <c r="U132" s="14">
        <v>17020</v>
      </c>
      <c r="V132" s="14">
        <v>17021</v>
      </c>
      <c r="W132" s="14">
        <v>17022</v>
      </c>
      <c r="Z132" s="23"/>
    </row>
    <row r="133" spans="1:26" x14ac:dyDescent="0.2">
      <c r="A133" s="32" t="s">
        <v>28</v>
      </c>
      <c r="B133" s="3" t="str">
        <f>VLOOKUP(B132,Qry_Rpt_Section_J!$C$2:'Qry_Rpt_Section_J'!$T$1539,14,FALSE)</f>
        <v/>
      </c>
      <c r="C133" s="3" t="str">
        <f>VLOOKUP(C132,Qry_Rpt_Section_J!$C$2:'Qry_Rpt_Section_J'!$T$1539,14,FALSE)</f>
        <v/>
      </c>
      <c r="D133" s="3" t="str">
        <f>VLOOKUP(D132,Qry_Rpt_Section_J!$C$2:'Qry_Rpt_Section_J'!$T$1539,14,FALSE)</f>
        <v/>
      </c>
      <c r="E133" s="3" t="str">
        <f>VLOOKUP(E132,Qry_Rpt_Section_J!$C$2:'Qry_Rpt_Section_J'!$T$1539,14,FALSE)</f>
        <v/>
      </c>
      <c r="F133" s="3" t="str">
        <f>VLOOKUP(F132,Qry_Rpt_Section_J!$C$2:'Qry_Rpt_Section_J'!$T$1539,14,FALSE)</f>
        <v/>
      </c>
      <c r="G133" s="3" t="str">
        <f>VLOOKUP(G132,Qry_Rpt_Section_J!$C$2:'Qry_Rpt_Section_J'!$T$1539,14,FALSE)</f>
        <v/>
      </c>
      <c r="H133" s="3" t="str">
        <f>VLOOKUP(H132,Qry_Rpt_Section_J!$C$2:'Qry_Rpt_Section_J'!$T$1539,14,FALSE)</f>
        <v/>
      </c>
      <c r="I133" s="3" t="str">
        <f>VLOOKUP(I132,Qry_Rpt_Section_J!$C$2:'Qry_Rpt_Section_J'!$T$1539,14,FALSE)</f>
        <v/>
      </c>
      <c r="J133" s="3" t="str">
        <f>VLOOKUP(J132,Qry_Rpt_Section_J!$C$2:'Qry_Rpt_Section_J'!$T$1539,14,FALSE)</f>
        <v/>
      </c>
      <c r="K133" s="3" t="str">
        <f>VLOOKUP(K132,Qry_Rpt_Section_J!$C$2:'Qry_Rpt_Section_J'!$T$1539,14,FALSE)</f>
        <v/>
      </c>
      <c r="L133" s="3" t="str">
        <f>VLOOKUP(L132,Qry_Rpt_Section_J!$C$2:'Qry_Rpt_Section_J'!$T$1539,14,FALSE)</f>
        <v/>
      </c>
      <c r="M133" s="3" t="str">
        <f>VLOOKUP(M132,Qry_Rpt_Section_J!$C$2:'Qry_Rpt_Section_J'!$T$1539,14,FALSE)</f>
        <v/>
      </c>
      <c r="N133" s="3" t="str">
        <f>VLOOKUP(N132,Qry_Rpt_Section_J!$C$2:'Qry_Rpt_Section_J'!$T$1539,14,FALSE)</f>
        <v/>
      </c>
      <c r="O133" s="3" t="str">
        <f>VLOOKUP(O132,Qry_Rpt_Section_J!$C$2:'Qry_Rpt_Section_J'!$T$1539,14,FALSE)</f>
        <v/>
      </c>
      <c r="P133" s="3" t="str">
        <f>VLOOKUP(P132,Qry_Rpt_Section_J!$C$2:'Qry_Rpt_Section_J'!$T$1539,14,FALSE)</f>
        <v/>
      </c>
      <c r="Q133" s="3" t="str">
        <f>VLOOKUP(Q132,Qry_Rpt_Section_J!$C$2:'Qry_Rpt_Section_J'!$T$1539,14,FALSE)</f>
        <v/>
      </c>
      <c r="R133" s="3" t="str">
        <f>VLOOKUP(R132,Qry_Rpt_Section_J!$C$2:'Qry_Rpt_Section_J'!$T$1539,14,FALSE)</f>
        <v/>
      </c>
      <c r="S133" s="3" t="str">
        <f>VLOOKUP(S132,Qry_Rpt_Section_J!$C$2:'Qry_Rpt_Section_J'!$T$1539,14,FALSE)</f>
        <v/>
      </c>
      <c r="T133" s="103" t="str">
        <f>VLOOKUP(T132,Qry_Rpt_Section_J!$C$2:'Qry_Rpt_Section_J'!$T$1539,14,FALSE)</f>
        <v/>
      </c>
      <c r="U133" s="103" t="str">
        <f>VLOOKUP(U132,Qry_Rpt_Section_J!$C$2:'Qry_Rpt_Section_J'!$T$1539,14,FALSE)</f>
        <v/>
      </c>
      <c r="V133" s="103" t="str">
        <f>VLOOKUP(V132,Qry_Rpt_Section_J!$C$2:'Qry_Rpt_Section_J'!$T$1539,14,FALSE)</f>
        <v/>
      </c>
      <c r="W133" s="103" t="str">
        <f>VLOOKUP(W132,Qry_Rpt_Section_J!$C$2:'Qry_Rpt_Section_J'!$T$1539,14,FALSE)</f>
        <v/>
      </c>
    </row>
    <row r="134" spans="1:26" x14ac:dyDescent="0.2">
      <c r="A134" s="2" t="s">
        <v>21</v>
      </c>
      <c r="B134" s="1" t="str">
        <f>VLOOKUP(B132,Qry_Rpt_Section_J!$C$2:'Qry_Rpt_Section_J'!$J$1539,7,FALSE)</f>
        <v>Tysall</v>
      </c>
      <c r="C134" s="1" t="str">
        <f>VLOOKUP(C132,Qry_Rpt_Section_J!$C$2:'Qry_Rpt_Section_J'!$J$1539,7,FALSE)</f>
        <v>Gauger</v>
      </c>
      <c r="D134" s="1" t="str">
        <f>VLOOKUP(D132,Qry_Rpt_Section_J!$C$2:'Qry_Rpt_Section_J'!$J$1539,7,FALSE)</f>
        <v>Gauger</v>
      </c>
      <c r="E134" s="1" t="str">
        <f>VLOOKUP(E132,Qry_Rpt_Section_J!$C$2:'Qry_Rpt_Section_J'!$J$1539,7,FALSE)</f>
        <v/>
      </c>
      <c r="F134" s="1" t="str">
        <f>VLOOKUP(F132,Qry_Rpt_Section_J!$C$2:'Qry_Rpt_Section_J'!$J$1539,7,FALSE)</f>
        <v>Miller</v>
      </c>
      <c r="G134" s="1" t="str">
        <f>VLOOKUP(G132,Qry_Rpt_Section_J!$C$2:'Qry_Rpt_Section_J'!$J$1539,7,FALSE)</f>
        <v/>
      </c>
      <c r="H134" s="1" t="str">
        <f>VLOOKUP(H132,Qry_Rpt_Section_J!$C$2:'Qry_Rpt_Section_J'!$J$1539,7,FALSE)</f>
        <v/>
      </c>
      <c r="I134" s="1" t="str">
        <f>VLOOKUP(I132,Qry_Rpt_Section_J!$C$2:'Qry_Rpt_Section_J'!$J$1539,7,FALSE)</f>
        <v/>
      </c>
      <c r="J134" s="1" t="str">
        <f>VLOOKUP(J132,Qry_Rpt_Section_J!$C$2:'Qry_Rpt_Section_J'!$J$1539,7,FALSE)</f>
        <v/>
      </c>
      <c r="K134" s="1" t="str">
        <f>VLOOKUP(K132,Qry_Rpt_Section_J!$C$2:'Qry_Rpt_Section_J'!$J$1539,7,FALSE)</f>
        <v/>
      </c>
      <c r="L134" s="1" t="str">
        <f>VLOOKUP(L132,Qry_Rpt_Section_J!$C$2:'Qry_Rpt_Section_J'!$J$1539,7,FALSE)</f>
        <v/>
      </c>
      <c r="M134" s="1" t="str">
        <f>VLOOKUP(M132,Qry_Rpt_Section_J!$C$2:'Qry_Rpt_Section_J'!$J$1539,7,FALSE)</f>
        <v/>
      </c>
      <c r="N134" s="1" t="str">
        <f>VLOOKUP(N132,Qry_Rpt_Section_J!$C$2:'Qry_Rpt_Section_J'!$J$1539,7,FALSE)</f>
        <v>Sanzotta</v>
      </c>
      <c r="O134" s="1" t="str">
        <f>VLOOKUP(O132,Qry_Rpt_Section_J!$C$2:'Qry_Rpt_Section_J'!$J$1539,7,FALSE)</f>
        <v/>
      </c>
      <c r="P134" s="1" t="str">
        <f>VLOOKUP(P132,Qry_Rpt_Section_J!$C$2:'Qry_Rpt_Section_J'!$J$1539,7,FALSE)</f>
        <v/>
      </c>
      <c r="Q134" s="1" t="str">
        <f>VLOOKUP(Q132,Qry_Rpt_Section_J!$C$2:'Qry_Rpt_Section_J'!$J$1539,7,FALSE)</f>
        <v/>
      </c>
      <c r="R134" s="1" t="str">
        <f>VLOOKUP(R132,Qry_Rpt_Section_J!$C$2:'Qry_Rpt_Section_J'!$J$1539,7,FALSE)</f>
        <v>Shean</v>
      </c>
      <c r="S134" s="1" t="str">
        <f>VLOOKUP(S132,Qry_Rpt_Section_J!$C$2:'Qry_Rpt_Section_J'!$J$1539,7,FALSE)</f>
        <v/>
      </c>
      <c r="T134" s="104" t="str">
        <f>VLOOKUP(T132,Qry_Rpt_Section_J!$C$2:'Qry_Rpt_Section_J'!$J$1539,7,FALSE)</f>
        <v>Not Available</v>
      </c>
      <c r="U134" s="104" t="str">
        <f>VLOOKUP(U132,Qry_Rpt_Section_J!$C$2:'Qry_Rpt_Section_J'!$J$1539,7,FALSE)</f>
        <v>Not Available</v>
      </c>
      <c r="V134" s="104" t="str">
        <f>VLOOKUP(V132,Qry_Rpt_Section_J!$C$2:'Qry_Rpt_Section_J'!$J$1539,7,FALSE)</f>
        <v>Not Available</v>
      </c>
      <c r="W134" s="104" t="str">
        <f>VLOOKUP(W132,Qry_Rpt_Section_J!$C$2:'Qry_Rpt_Section_J'!$J$1539,7,FALSE)</f>
        <v>Not Available</v>
      </c>
    </row>
    <row r="135" spans="1:26" x14ac:dyDescent="0.2">
      <c r="A135" s="2" t="s">
        <v>22</v>
      </c>
      <c r="B135" s="1" t="str">
        <f>VLOOKUP(B132,Qry_Rpt_Section_J!$C$2:'Qry_Rpt_Section_J'!$J$1539,8,FALSE)</f>
        <v>Gail</v>
      </c>
      <c r="C135" s="1" t="str">
        <f>VLOOKUP(C132,Qry_Rpt_Section_J!$C$2:'Qry_Rpt_Section_J'!$J$1539,8,FALSE)</f>
        <v>Barbara</v>
      </c>
      <c r="D135" s="1" t="str">
        <f>VLOOKUP(D132,Qry_Rpt_Section_J!$C$2:'Qry_Rpt_Section_J'!$J$1539,8,FALSE)</f>
        <v>Russell</v>
      </c>
      <c r="E135" s="1" t="str">
        <f>VLOOKUP(E132,Qry_Rpt_Section_J!$C$2:'Qry_Rpt_Section_J'!$J$1539,8,FALSE)</f>
        <v/>
      </c>
      <c r="F135" s="1" t="str">
        <f>VLOOKUP(F132,Qry_Rpt_Section_J!$C$2:'Qry_Rpt_Section_J'!$J$1539,8,FALSE)</f>
        <v>Janet</v>
      </c>
      <c r="G135" s="1" t="str">
        <f>VLOOKUP(G132,Qry_Rpt_Section_J!$C$2:'Qry_Rpt_Section_J'!$J$1539,8,FALSE)</f>
        <v/>
      </c>
      <c r="H135" s="1" t="str">
        <f>VLOOKUP(H132,Qry_Rpt_Section_J!$C$2:'Qry_Rpt_Section_J'!$J$1539,8,FALSE)</f>
        <v/>
      </c>
      <c r="I135" s="1" t="str">
        <f>VLOOKUP(I132,Qry_Rpt_Section_J!$C$2:'Qry_Rpt_Section_J'!$J$1539,8,FALSE)</f>
        <v/>
      </c>
      <c r="J135" s="1" t="str">
        <f>VLOOKUP(J132,Qry_Rpt_Section_J!$C$2:'Qry_Rpt_Section_J'!$J$1539,8,FALSE)</f>
        <v/>
      </c>
      <c r="K135" s="1" t="str">
        <f>VLOOKUP(K132,Qry_Rpt_Section_J!$C$2:'Qry_Rpt_Section_J'!$J$1539,8,FALSE)</f>
        <v/>
      </c>
      <c r="L135" s="1" t="str">
        <f>VLOOKUP(L132,Qry_Rpt_Section_J!$C$2:'Qry_Rpt_Section_J'!$J$1539,8,FALSE)</f>
        <v/>
      </c>
      <c r="M135" s="1" t="str">
        <f>VLOOKUP(M132,Qry_Rpt_Section_J!$C$2:'Qry_Rpt_Section_J'!$J$1539,8,FALSE)</f>
        <v/>
      </c>
      <c r="N135" s="1" t="str">
        <f>VLOOKUP(N132,Qry_Rpt_Section_J!$C$2:'Qry_Rpt_Section_J'!$J$1539,8,FALSE)</f>
        <v>Carol</v>
      </c>
      <c r="O135" s="1" t="str">
        <f>VLOOKUP(O132,Qry_Rpt_Section_J!$C$2:'Qry_Rpt_Section_J'!$J$1539,8,FALSE)</f>
        <v/>
      </c>
      <c r="P135" s="1" t="str">
        <f>VLOOKUP(P132,Qry_Rpt_Section_J!$C$2:'Qry_Rpt_Section_J'!$J$1539,8,FALSE)</f>
        <v/>
      </c>
      <c r="Q135" s="1" t="str">
        <f>VLOOKUP(Q132,Qry_Rpt_Section_J!$C$2:'Qry_Rpt_Section_J'!$J$1539,8,FALSE)</f>
        <v/>
      </c>
      <c r="R135" s="1" t="str">
        <f>VLOOKUP(R132,Qry_Rpt_Section_J!$C$2:'Qry_Rpt_Section_J'!$J$1539,8,FALSE)</f>
        <v>Steven</v>
      </c>
      <c r="S135" s="1" t="str">
        <f>VLOOKUP(S132,Qry_Rpt_Section_J!$C$2:'Qry_Rpt_Section_J'!$J$1539,8,FALSE)</f>
        <v/>
      </c>
      <c r="T135" s="104" t="str">
        <f>VLOOKUP(T132,Qry_Rpt_Section_J!$C$2:'Qry_Rpt_Section_J'!$J$1539,8,FALSE)</f>
        <v/>
      </c>
      <c r="U135" s="104" t="str">
        <f>VLOOKUP(U132,Qry_Rpt_Section_J!$C$2:'Qry_Rpt_Section_J'!$J$1539,8,FALSE)</f>
        <v/>
      </c>
      <c r="V135" s="104" t="str">
        <f>VLOOKUP(V132,Qry_Rpt_Section_J!$C$2:'Qry_Rpt_Section_J'!$J$1539,8,FALSE)</f>
        <v/>
      </c>
      <c r="W135" s="104" t="str">
        <f>VLOOKUP(W132,Qry_Rpt_Section_J!$C$2:'Qry_Rpt_Section_J'!$J$1539,8,FALSE)</f>
        <v/>
      </c>
    </row>
    <row r="136" spans="1:26" ht="15.75" x14ac:dyDescent="0.25">
      <c r="A136" s="4" t="s">
        <v>1</v>
      </c>
      <c r="B136" s="87">
        <f>VLOOKUP(B132,Qry_Rpt_Section_J!$C$2:'Qry_Rpt_Section_J'!$J$1539,2,FALSE)</f>
        <v>17</v>
      </c>
      <c r="C136" s="87">
        <f>VLOOKUP(C132,Qry_Rpt_Section_J!$C$2:'Qry_Rpt_Section_J'!$J$1539,2,FALSE)</f>
        <v>17</v>
      </c>
      <c r="D136" s="87">
        <f>VLOOKUP(D132,Qry_Rpt_Section_J!$C$2:'Qry_Rpt_Section_J'!$J$1539,2,FALSE)</f>
        <v>17</v>
      </c>
      <c r="E136" s="87">
        <f>VLOOKUP(E132,Qry_Rpt_Section_J!$C$2:'Qry_Rpt_Section_J'!$J$1539,2,FALSE)</f>
        <v>17</v>
      </c>
      <c r="F136" s="87">
        <f>VLOOKUP(F132,Qry_Rpt_Section_J!$C$2:'Qry_Rpt_Section_J'!$J$1539,2,FALSE)</f>
        <v>17</v>
      </c>
      <c r="G136" s="87">
        <f>VLOOKUP(G132,Qry_Rpt_Section_J!$C$2:'Qry_Rpt_Section_J'!$J$1539,2,FALSE)</f>
        <v>17</v>
      </c>
      <c r="H136" s="87">
        <f>VLOOKUP(H132,Qry_Rpt_Section_J!$C$2:'Qry_Rpt_Section_J'!$J$1539,2,FALSE)</f>
        <v>17</v>
      </c>
      <c r="I136" s="87">
        <f>VLOOKUP(I132,Qry_Rpt_Section_J!$C$2:'Qry_Rpt_Section_J'!$J$1539,2,FALSE)</f>
        <v>17</v>
      </c>
      <c r="J136" s="87">
        <f>VLOOKUP(J132,Qry_Rpt_Section_J!$C$2:'Qry_Rpt_Section_J'!$J$1539,2,FALSE)</f>
        <v>17</v>
      </c>
      <c r="K136" s="87">
        <f>VLOOKUP(K132,Qry_Rpt_Section_J!$C$2:'Qry_Rpt_Section_J'!$J$1539,2,FALSE)</f>
        <v>17</v>
      </c>
      <c r="L136" s="87">
        <f>VLOOKUP(L132,Qry_Rpt_Section_J!$C$2:'Qry_Rpt_Section_J'!$J$1539,2,FALSE)</f>
        <v>17</v>
      </c>
      <c r="M136" s="87">
        <f>VLOOKUP(M132,Qry_Rpt_Section_J!$C$2:'Qry_Rpt_Section_J'!$J$1539,2,FALSE)</f>
        <v>17</v>
      </c>
      <c r="N136" s="87">
        <f>VLOOKUP(N132,Qry_Rpt_Section_J!$C$2:'Qry_Rpt_Section_J'!$J$1539,2,FALSE)</f>
        <v>17</v>
      </c>
      <c r="O136" s="87">
        <f>VLOOKUP(O132,Qry_Rpt_Section_J!$C$2:'Qry_Rpt_Section_J'!$J$1539,2,FALSE)</f>
        <v>17</v>
      </c>
      <c r="P136" s="87">
        <f>VLOOKUP(P132,Qry_Rpt_Section_J!$C$2:'Qry_Rpt_Section_J'!$J$1539,2,FALSE)</f>
        <v>17</v>
      </c>
      <c r="Q136" s="87">
        <f>VLOOKUP(Q132,Qry_Rpt_Section_J!$C$2:'Qry_Rpt_Section_J'!$J$1539,2,FALSE)</f>
        <v>17</v>
      </c>
      <c r="R136" s="87">
        <f>VLOOKUP(R132,Qry_Rpt_Section_J!$C$2:'Qry_Rpt_Section_J'!$J$1539,2,FALSE)</f>
        <v>17</v>
      </c>
      <c r="S136" s="87">
        <f>VLOOKUP(S132,Qry_Rpt_Section_J!$C$2:'Qry_Rpt_Section_J'!$J$1539,2,FALSE)</f>
        <v>17</v>
      </c>
      <c r="T136" s="105">
        <f>VLOOKUP(T132,Qry_Rpt_Section_J!$C$2:'Qry_Rpt_Section_J'!$J$1539,2,FALSE)</f>
        <v>17</v>
      </c>
      <c r="U136" s="105">
        <f>VLOOKUP(U132,Qry_Rpt_Section_J!$C$2:'Qry_Rpt_Section_J'!$J$1539,2,FALSE)</f>
        <v>17</v>
      </c>
      <c r="V136" s="105">
        <f>VLOOKUP(V132,Qry_Rpt_Section_J!$C$2:'Qry_Rpt_Section_J'!$J$1539,2,FALSE)</f>
        <v>17</v>
      </c>
      <c r="W136" s="105">
        <f>VLOOKUP(W132,Qry_Rpt_Section_J!$C$2:'Qry_Rpt_Section_J'!$J$1539,2,FALSE)</f>
        <v>17</v>
      </c>
    </row>
    <row r="137" spans="1:26" x14ac:dyDescent="0.2">
      <c r="A137" s="7" t="s">
        <v>2</v>
      </c>
      <c r="B137" s="8">
        <f>VLOOKUP(B132,Qry_Rpt_Section_J!$C$2:'Qry_Rpt_Section_J'!$J$1539,3,FALSE)</f>
        <v>1</v>
      </c>
      <c r="C137" s="8">
        <f>VLOOKUP(C132,Qry_Rpt_Section_J!$C$2:'Qry_Rpt_Section_J'!$J$1539,3,FALSE)</f>
        <v>2</v>
      </c>
      <c r="D137" s="8">
        <f>VLOOKUP(D132,Qry_Rpt_Section_J!$C$2:'Qry_Rpt_Section_J'!$J$1539,3,FALSE)</f>
        <v>3</v>
      </c>
      <c r="E137" s="8">
        <f>VLOOKUP(E132,Qry_Rpt_Section_J!$C$2:'Qry_Rpt_Section_J'!$J$1539,3,FALSE)</f>
        <v>4</v>
      </c>
      <c r="F137" s="8">
        <f>VLOOKUP(F132,Qry_Rpt_Section_J!$C$2:'Qry_Rpt_Section_J'!$J$1539,3,FALSE)</f>
        <v>5</v>
      </c>
      <c r="G137" s="8">
        <f>VLOOKUP(G132,Qry_Rpt_Section_J!$C$2:'Qry_Rpt_Section_J'!$J$1539,3,FALSE)</f>
        <v>6</v>
      </c>
      <c r="H137" s="8">
        <f>VLOOKUP(H132,Qry_Rpt_Section_J!$C$2:'Qry_Rpt_Section_J'!$J$1539,3,FALSE)</f>
        <v>7</v>
      </c>
      <c r="I137" s="8">
        <f>VLOOKUP(I132,Qry_Rpt_Section_J!$C$2:'Qry_Rpt_Section_J'!$J$1539,3,FALSE)</f>
        <v>8</v>
      </c>
      <c r="J137" s="8">
        <f>VLOOKUP(J132,Qry_Rpt_Section_J!$C$2:'Qry_Rpt_Section_J'!$J$1539,3,FALSE)</f>
        <v>9</v>
      </c>
      <c r="K137" s="8">
        <f>VLOOKUP(K132,Qry_Rpt_Section_J!$C$2:'Qry_Rpt_Section_J'!$J$1539,3,FALSE)</f>
        <v>10</v>
      </c>
      <c r="L137" s="8">
        <f>VLOOKUP(L132,Qry_Rpt_Section_J!$C$2:'Qry_Rpt_Section_J'!$J$1539,3,FALSE)</f>
        <v>11</v>
      </c>
      <c r="M137" s="8">
        <f>VLOOKUP(M132,Qry_Rpt_Section_J!$C$2:'Qry_Rpt_Section_J'!$J$1539,3,FALSE)</f>
        <v>12</v>
      </c>
      <c r="N137" s="8">
        <f>VLOOKUP(N132,Qry_Rpt_Section_J!$C$2:'Qry_Rpt_Section_J'!$J$1539,3,FALSE)</f>
        <v>13</v>
      </c>
      <c r="O137" s="8">
        <f>VLOOKUP(O132,Qry_Rpt_Section_J!$C$2:'Qry_Rpt_Section_J'!$J$1539,3,FALSE)</f>
        <v>14</v>
      </c>
      <c r="P137" s="8">
        <f>VLOOKUP(P132,Qry_Rpt_Section_J!$C$2:'Qry_Rpt_Section_J'!$J$1539,3,FALSE)</f>
        <v>15</v>
      </c>
      <c r="Q137" s="8">
        <f>VLOOKUP(Q132,Qry_Rpt_Section_J!$C$2:'Qry_Rpt_Section_J'!$J$1539,3,FALSE)</f>
        <v>16</v>
      </c>
      <c r="R137" s="8">
        <f>VLOOKUP(R132,Qry_Rpt_Section_J!$C$2:'Qry_Rpt_Section_J'!$J$1539,3,FALSE)</f>
        <v>17</v>
      </c>
      <c r="S137" s="8">
        <f>VLOOKUP(S132,Qry_Rpt_Section_J!$C$2:'Qry_Rpt_Section_J'!$J$1539,3,FALSE)</f>
        <v>18</v>
      </c>
      <c r="T137" s="106">
        <f>VLOOKUP(T132,Qry_Rpt_Section_J!$C$2:'Qry_Rpt_Section_J'!$J$1539,3,FALSE)</f>
        <v>19</v>
      </c>
      <c r="U137" s="106">
        <f>VLOOKUP(U132,Qry_Rpt_Section_J!$C$2:'Qry_Rpt_Section_J'!$J$1539,3,FALSE)</f>
        <v>20</v>
      </c>
      <c r="V137" s="106">
        <f>VLOOKUP(V132,Qry_Rpt_Section_J!$C$2:'Qry_Rpt_Section_J'!$J$1539,3,FALSE)</f>
        <v>21</v>
      </c>
      <c r="W137" s="106">
        <f>VLOOKUP(W132,Qry_Rpt_Section_J!$C$2:'Qry_Rpt_Section_J'!$J$1539,3,FALSE)</f>
        <v>22</v>
      </c>
    </row>
    <row r="138" spans="1:26" x14ac:dyDescent="0.2">
      <c r="A138" s="2" t="s">
        <v>12</v>
      </c>
      <c r="B138" s="3" t="str">
        <f>VLOOKUP(B132,Qry_Rpt_Section_J!$C$2:'Qry_Rpt_Section_J'!$T$1539,5,FALSE)</f>
        <v/>
      </c>
      <c r="C138" s="3" t="str">
        <f>VLOOKUP(C132,Qry_Rpt_Section_J!$C$2:'Qry_Rpt_Section_J'!$T$1539,5,FALSE)</f>
        <v/>
      </c>
      <c r="D138" s="3" t="str">
        <f>VLOOKUP(D132,Qry_Rpt_Section_J!$C$2:'Qry_Rpt_Section_J'!$T$1539,5,FALSE)</f>
        <v>X</v>
      </c>
      <c r="E138" s="3" t="str">
        <f>VLOOKUP(E132,Qry_Rpt_Section_J!$C$2:'Qry_Rpt_Section_J'!$T$1539,5,FALSE)</f>
        <v/>
      </c>
      <c r="F138" s="3" t="str">
        <f>VLOOKUP(F132,Qry_Rpt_Section_J!$C$2:'Qry_Rpt_Section_J'!$T$1539,5,FALSE)</f>
        <v>X</v>
      </c>
      <c r="G138" s="3" t="str">
        <f>VLOOKUP(G132,Qry_Rpt_Section_J!$C$2:'Qry_Rpt_Section_J'!$T$1539,5,FALSE)</f>
        <v/>
      </c>
      <c r="H138" s="3" t="str">
        <f>VLOOKUP(H132,Qry_Rpt_Section_J!$C$2:'Qry_Rpt_Section_J'!$T$1539,5,FALSE)</f>
        <v/>
      </c>
      <c r="I138" s="3" t="str">
        <f>VLOOKUP(I132,Qry_Rpt_Section_J!$C$2:'Qry_Rpt_Section_J'!$T$1539,5,FALSE)</f>
        <v/>
      </c>
      <c r="J138" s="3" t="str">
        <f>VLOOKUP(J132,Qry_Rpt_Section_J!$C$2:'Qry_Rpt_Section_J'!$T$1539,5,FALSE)</f>
        <v/>
      </c>
      <c r="K138" s="3" t="str">
        <f>VLOOKUP(K132,Qry_Rpt_Section_J!$C$2:'Qry_Rpt_Section_J'!$T$1539,5,FALSE)</f>
        <v/>
      </c>
      <c r="L138" s="3" t="str">
        <f>VLOOKUP(L132,Qry_Rpt_Section_J!$C$2:'Qry_Rpt_Section_J'!$T$1539,5,FALSE)</f>
        <v/>
      </c>
      <c r="M138" s="3" t="str">
        <f>VLOOKUP(M132,Qry_Rpt_Section_J!$C$2:'Qry_Rpt_Section_J'!$T$1539,5,FALSE)</f>
        <v/>
      </c>
      <c r="N138" s="3" t="str">
        <f>VLOOKUP(N132,Qry_Rpt_Section_J!$C$2:'Qry_Rpt_Section_J'!$T$1539,5,FALSE)</f>
        <v/>
      </c>
      <c r="O138" s="3" t="str">
        <f>VLOOKUP(O132,Qry_Rpt_Section_J!$C$2:'Qry_Rpt_Section_J'!$T$1539,5,FALSE)</f>
        <v/>
      </c>
      <c r="P138" s="3" t="str">
        <f>VLOOKUP(P132,Qry_Rpt_Section_J!$C$2:'Qry_Rpt_Section_J'!$T$1539,5,FALSE)</f>
        <v/>
      </c>
      <c r="Q138" s="3" t="str">
        <f>VLOOKUP(Q132,Qry_Rpt_Section_J!$C$2:'Qry_Rpt_Section_J'!$T$1539,5,FALSE)</f>
        <v/>
      </c>
      <c r="R138" s="3" t="str">
        <f>VLOOKUP(R132,Qry_Rpt_Section_J!$C$2:'Qry_Rpt_Section_J'!$T$1539,5,FALSE)</f>
        <v/>
      </c>
      <c r="S138" s="3" t="str">
        <f>VLOOKUP(S132,Qry_Rpt_Section_J!$C$2:'Qry_Rpt_Section_J'!$T$1539,5,FALSE)</f>
        <v/>
      </c>
      <c r="T138" s="103" t="str">
        <f>VLOOKUP(T132,Qry_Rpt_Section_J!$C$2:'Qry_Rpt_Section_J'!$T$1539,5,FALSE)</f>
        <v/>
      </c>
      <c r="U138" s="103" t="str">
        <f>VLOOKUP(U132,Qry_Rpt_Section_J!$C$2:'Qry_Rpt_Section_J'!$T$1539,5,FALSE)</f>
        <v/>
      </c>
      <c r="V138" s="103" t="str">
        <f>VLOOKUP(V132,Qry_Rpt_Section_J!$C$2:'Qry_Rpt_Section_J'!$T$1539,5,FALSE)</f>
        <v/>
      </c>
      <c r="W138" s="103" t="str">
        <f>VLOOKUP(W132,Qry_Rpt_Section_J!$C$2:'Qry_Rpt_Section_J'!$T$1539,5,FALSE)</f>
        <v/>
      </c>
    </row>
    <row r="139" spans="1:26" x14ac:dyDescent="0.2">
      <c r="A139" s="31" t="s">
        <v>5</v>
      </c>
      <c r="B139" s="3" t="str">
        <f>VLOOKUP(B132,Qry_Rpt_Section_J!$C$2:'Qry_Rpt_Section_J'!$T$1539,18,FALSE)</f>
        <v/>
      </c>
      <c r="C139" s="3" t="str">
        <f>VLOOKUP(C132,Qry_Rpt_Section_J!$C$2:'Qry_Rpt_Section_J'!$T$1539,18,FALSE)</f>
        <v>X</v>
      </c>
      <c r="D139" s="3" t="str">
        <f>VLOOKUP(D132,Qry_Rpt_Section_J!$C$2:'Qry_Rpt_Section_J'!$T$1539,18,FALSE)</f>
        <v>X</v>
      </c>
      <c r="E139" s="3" t="str">
        <f>VLOOKUP(E132,Qry_Rpt_Section_J!$C$2:'Qry_Rpt_Section_J'!$T$1539,18,FALSE)</f>
        <v/>
      </c>
      <c r="F139" s="3" t="str">
        <f>VLOOKUP(F132,Qry_Rpt_Section_J!$C$2:'Qry_Rpt_Section_J'!$T$1539,18,FALSE)</f>
        <v>X</v>
      </c>
      <c r="G139" s="3" t="str">
        <f>VLOOKUP(G132,Qry_Rpt_Section_J!$C$2:'Qry_Rpt_Section_J'!$T$1539,18,FALSE)</f>
        <v/>
      </c>
      <c r="H139" s="3" t="str">
        <f>VLOOKUP(H132,Qry_Rpt_Section_J!$C$2:'Qry_Rpt_Section_J'!$T$1539,18,FALSE)</f>
        <v/>
      </c>
      <c r="I139" s="3" t="str">
        <f>VLOOKUP(I132,Qry_Rpt_Section_J!$C$2:'Qry_Rpt_Section_J'!$T$1539,18,FALSE)</f>
        <v/>
      </c>
      <c r="J139" s="3" t="str">
        <f>VLOOKUP(J132,Qry_Rpt_Section_J!$C$2:'Qry_Rpt_Section_J'!$T$1539,18,FALSE)</f>
        <v/>
      </c>
      <c r="K139" s="3" t="str">
        <f>VLOOKUP(K132,Qry_Rpt_Section_J!$C$2:'Qry_Rpt_Section_J'!$T$1539,18,FALSE)</f>
        <v/>
      </c>
      <c r="L139" s="3" t="str">
        <f>VLOOKUP(L132,Qry_Rpt_Section_J!$C$2:'Qry_Rpt_Section_J'!$T$1539,18,FALSE)</f>
        <v/>
      </c>
      <c r="M139" s="3" t="str">
        <f>VLOOKUP(M132,Qry_Rpt_Section_J!$C$2:'Qry_Rpt_Section_J'!$T$1539,18,FALSE)</f>
        <v/>
      </c>
      <c r="N139" s="3" t="str">
        <f>VLOOKUP(N132,Qry_Rpt_Section_J!$C$2:'Qry_Rpt_Section_J'!$T$1539,18,FALSE)</f>
        <v/>
      </c>
      <c r="O139" s="3" t="str">
        <f>VLOOKUP(O132,Qry_Rpt_Section_J!$C$2:'Qry_Rpt_Section_J'!$T$1539,18,FALSE)</f>
        <v/>
      </c>
      <c r="P139" s="3" t="str">
        <f>VLOOKUP(P132,Qry_Rpt_Section_J!$C$2:'Qry_Rpt_Section_J'!$T$1539,18,FALSE)</f>
        <v/>
      </c>
      <c r="Q139" s="3" t="str">
        <f>VLOOKUP(Q132,Qry_Rpt_Section_J!$C$2:'Qry_Rpt_Section_J'!$T$1539,18,FALSE)</f>
        <v/>
      </c>
      <c r="R139" s="3" t="str">
        <f>VLOOKUP(R132,Qry_Rpt_Section_J!$C$2:'Qry_Rpt_Section_J'!$T$1539,18,FALSE)</f>
        <v/>
      </c>
      <c r="S139" s="3" t="str">
        <f>VLOOKUP(S132,Qry_Rpt_Section_J!$C$2:'Qry_Rpt_Section_J'!$T$1539,18,FALSE)</f>
        <v/>
      </c>
      <c r="T139" s="103" t="str">
        <f>VLOOKUP(T132,Qry_Rpt_Section_J!$C$2:'Qry_Rpt_Section_J'!$T$1539,18,FALSE)</f>
        <v/>
      </c>
      <c r="U139" s="103" t="str">
        <f>VLOOKUP(U132,Qry_Rpt_Section_J!$C$2:'Qry_Rpt_Section_J'!$T$1539,18,FALSE)</f>
        <v/>
      </c>
      <c r="V139" s="103" t="str">
        <f>VLOOKUP(V132,Qry_Rpt_Section_J!$C$2:'Qry_Rpt_Section_J'!$T$1539,18,FALSE)</f>
        <v/>
      </c>
      <c r="W139" s="103" t="str">
        <f>VLOOKUP(W132,Qry_Rpt_Section_J!$C$2:'Qry_Rpt_Section_J'!$T$1539,18,FALSE)</f>
        <v/>
      </c>
    </row>
    <row r="140" spans="1:26" x14ac:dyDescent="0.2">
      <c r="A140" s="64" t="s">
        <v>3</v>
      </c>
      <c r="B140" s="65">
        <v>18001.099999999999</v>
      </c>
      <c r="C140" s="65">
        <v>18002.099999999999</v>
      </c>
      <c r="D140" s="65">
        <v>18003.099999999999</v>
      </c>
      <c r="E140" s="65">
        <v>18004.099999999999</v>
      </c>
      <c r="F140" s="65">
        <v>18005.099999999999</v>
      </c>
      <c r="G140" s="65">
        <v>18006.099999999999</v>
      </c>
      <c r="H140" s="65">
        <v>18007.099999999999</v>
      </c>
      <c r="I140" s="65">
        <v>18008.099999999999</v>
      </c>
      <c r="J140" s="65">
        <v>18009.099999999999</v>
      </c>
      <c r="K140" s="65">
        <v>18010.099999999999</v>
      </c>
      <c r="L140" s="65">
        <v>18011.099999999999</v>
      </c>
      <c r="M140" s="65">
        <v>18012.099999999999</v>
      </c>
      <c r="N140" s="65">
        <v>18013.099999999999</v>
      </c>
      <c r="O140" s="65">
        <v>18014.099999999999</v>
      </c>
      <c r="P140" s="65">
        <v>18015.099999999999</v>
      </c>
      <c r="Q140" s="65">
        <v>18016.099999999999</v>
      </c>
      <c r="R140" s="65">
        <v>18017.099999999999</v>
      </c>
      <c r="S140" s="65">
        <v>18018.099999999999</v>
      </c>
      <c r="T140" s="65">
        <v>18019.099999999999</v>
      </c>
      <c r="U140" s="77"/>
      <c r="V140" s="77"/>
      <c r="W140" s="77"/>
    </row>
    <row r="141" spans="1:26" x14ac:dyDescent="0.2">
      <c r="A141" s="31" t="s">
        <v>5</v>
      </c>
      <c r="B141" s="3" t="str">
        <f>VLOOKUP(B140,Qry_Rpt_Section_J!$C$2:'Qry_Rpt_Section_J'!$T$652,18,FALSE)</f>
        <v>X</v>
      </c>
      <c r="C141" s="3" t="str">
        <f>VLOOKUP(C140,Qry_Rpt_Section_J!$C$2:'Qry_Rpt_Section_J'!$T$1539,18,FALSE)</f>
        <v>X</v>
      </c>
      <c r="D141" s="3" t="str">
        <f>VLOOKUP(D140,Qry_Rpt_Section_J!$C$2:'Qry_Rpt_Section_J'!$T$1539,18,FALSE)</f>
        <v/>
      </c>
      <c r="E141" s="3" t="str">
        <f>VLOOKUP(E140,Qry_Rpt_Section_J!$C$2:'Qry_Rpt_Section_J'!$T$1539,18,FALSE)</f>
        <v/>
      </c>
      <c r="F141" s="3" t="str">
        <f>VLOOKUP(F140,Qry_Rpt_Section_J!$C$2:'Qry_Rpt_Section_J'!$T$1539,18,FALSE)</f>
        <v/>
      </c>
      <c r="G141" s="3" t="str">
        <f>VLOOKUP(G140,Qry_Rpt_Section_J!$C$2:'Qry_Rpt_Section_J'!$T$1539,18,FALSE)</f>
        <v/>
      </c>
      <c r="H141" s="3" t="str">
        <f>VLOOKUP(H140,Qry_Rpt_Section_J!$C$2:'Qry_Rpt_Section_J'!$T$1539,18,FALSE)</f>
        <v/>
      </c>
      <c r="I141" s="3" t="str">
        <f>VLOOKUP(I140,Qry_Rpt_Section_J!$C$2:'Qry_Rpt_Section_J'!$T$1539,18,FALSE)</f>
        <v/>
      </c>
      <c r="J141" s="3" t="str">
        <f>VLOOKUP(J140,Qry_Rpt_Section_J!$C$2:'Qry_Rpt_Section_J'!$T$1539,18,FALSE)</f>
        <v/>
      </c>
      <c r="K141" s="3" t="str">
        <f>VLOOKUP(K140,Qry_Rpt_Section_J!$C$2:'Qry_Rpt_Section_J'!$T$1539,18,FALSE)</f>
        <v/>
      </c>
      <c r="L141" s="3" t="str">
        <f>VLOOKUP(L140,Qry_Rpt_Section_J!$C$2:'Qry_Rpt_Section_J'!$T$1539,18,FALSE)</f>
        <v/>
      </c>
      <c r="M141" s="3" t="str">
        <f>VLOOKUP(M140,Qry_Rpt_Section_J!$C$2:'Qry_Rpt_Section_J'!$T$1539,18,FALSE)</f>
        <v>X</v>
      </c>
      <c r="N141" s="3" t="str">
        <f>VLOOKUP(N140,Qry_Rpt_Section_J!$C$2:'Qry_Rpt_Section_J'!$T$1539,18,FALSE)</f>
        <v/>
      </c>
      <c r="O141" s="3" t="str">
        <f>VLOOKUP(O140,Qry_Rpt_Section_J!$C$2:'Qry_Rpt_Section_J'!$T$1539,18,FALSE)</f>
        <v/>
      </c>
      <c r="P141" s="3" t="str">
        <f>VLOOKUP(P140,Qry_Rpt_Section_J!$C$2:'Qry_Rpt_Section_J'!$T$1539,18,FALSE)</f>
        <v/>
      </c>
      <c r="Q141" s="3" t="str">
        <f>VLOOKUP(Q140,Qry_Rpt_Section_J!$C$2:'Qry_Rpt_Section_J'!$T$1539,18,FALSE)</f>
        <v/>
      </c>
      <c r="R141" s="3" t="str">
        <f>VLOOKUP(R140,Qry_Rpt_Section_J!$C$2:'Qry_Rpt_Section_J'!$T$1539,18,FALSE)</f>
        <v/>
      </c>
      <c r="S141" s="3" t="str">
        <f>VLOOKUP(S140,Qry_Rpt_Section_J!$C$2:'Qry_Rpt_Section_J'!$T$1539,18,FALSE)</f>
        <v/>
      </c>
      <c r="T141" s="3" t="str">
        <f>VLOOKUP(T140,Qry_Rpt_Section_J!$C$2:'Qry_Rpt_Section_J'!$T$1539,18,FALSE)</f>
        <v>X</v>
      </c>
      <c r="U141" s="77"/>
      <c r="V141" s="77"/>
      <c r="W141" s="77"/>
    </row>
    <row r="142" spans="1:26" x14ac:dyDescent="0.2">
      <c r="A142" s="2" t="s">
        <v>21</v>
      </c>
      <c r="B142" s="1" t="str">
        <f>VLOOKUP(B140,Qry_Rpt_Section_J!$C$2:'Qry_Rpt_Section_J'!$J$1539,7,FALSE)</f>
        <v>Grady</v>
      </c>
      <c r="C142" s="1" t="str">
        <f>VLOOKUP(C140,Qry_Rpt_Section_J!$C$2:'Qry_Rpt_Section_J'!$J$1539,7,FALSE)</f>
        <v>Grady</v>
      </c>
      <c r="D142" s="1" t="str">
        <f>VLOOKUP(D140,Qry_Rpt_Section_J!$C$2:'Qry_Rpt_Section_J'!$J$1539,7,FALSE)</f>
        <v/>
      </c>
      <c r="E142" s="1" t="str">
        <f>VLOOKUP(E140,Qry_Rpt_Section_J!$C$2:'Qry_Rpt_Section_J'!$J$1539,7,FALSE)</f>
        <v/>
      </c>
      <c r="F142" s="1" t="str">
        <f>VLOOKUP(F140,Qry_Rpt_Section_J!$C$2:'Qry_Rpt_Section_J'!$J$1539,7,FALSE)</f>
        <v/>
      </c>
      <c r="G142" s="1" t="str">
        <f>VLOOKUP(G140,Qry_Rpt_Section_J!$C$2:'Qry_Rpt_Section_J'!$J$1539,7,FALSE)</f>
        <v/>
      </c>
      <c r="H142" s="1" t="str">
        <f>VLOOKUP(H140,Qry_Rpt_Section_J!$C$2:'Qry_Rpt_Section_J'!$J$1539,7,FALSE)</f>
        <v/>
      </c>
      <c r="I142" s="1" t="str">
        <f>VLOOKUP(I140,Qry_Rpt_Section_J!$C$2:'Qry_Rpt_Section_J'!$J$1539,7,FALSE)</f>
        <v/>
      </c>
      <c r="J142" s="1" t="str">
        <f>VLOOKUP(J140,Qry_Rpt_Section_J!$C$2:'Qry_Rpt_Section_J'!$J$1539,7,FALSE)</f>
        <v/>
      </c>
      <c r="K142" s="1" t="str">
        <f>VLOOKUP(K140,Qry_Rpt_Section_J!$C$2:'Qry_Rpt_Section_J'!$J$1539,7,FALSE)</f>
        <v/>
      </c>
      <c r="L142" s="1" t="str">
        <f>VLOOKUP(L140,Qry_Rpt_Section_J!$C$2:'Qry_Rpt_Section_J'!$J$1539,7,FALSE)</f>
        <v/>
      </c>
      <c r="M142" s="1" t="str">
        <f>VLOOKUP(M140,Qry_Rpt_Section_J!$C$2:'Qry_Rpt_Section_J'!$J$1539,7,FALSE)</f>
        <v>Comfort</v>
      </c>
      <c r="N142" s="1" t="str">
        <f>VLOOKUP(N140,Qry_Rpt_Section_J!$C$2:'Qry_Rpt_Section_J'!$J$1539,7,FALSE)</f>
        <v/>
      </c>
      <c r="O142" s="1" t="str">
        <f>VLOOKUP(O140,Qry_Rpt_Section_J!$C$2:'Qry_Rpt_Section_J'!$J$1539,7,FALSE)</f>
        <v/>
      </c>
      <c r="P142" s="1" t="str">
        <f>VLOOKUP(P140,Qry_Rpt_Section_J!$C$2:'Qry_Rpt_Section_J'!$J$1539,7,FALSE)</f>
        <v/>
      </c>
      <c r="Q142" s="1" t="str">
        <f>VLOOKUP(Q140,Qry_Rpt_Section_J!$C$2:'Qry_Rpt_Section_J'!$J$1539,7,FALSE)</f>
        <v>Hamilton</v>
      </c>
      <c r="R142" s="1" t="str">
        <f>VLOOKUP(R140,Qry_Rpt_Section_J!$C$2:'Qry_Rpt_Section_J'!$J$1539,7,FALSE)</f>
        <v/>
      </c>
      <c r="S142" s="1" t="str">
        <f>VLOOKUP(S140,Qry_Rpt_Section_J!$C$2:'Qry_Rpt_Section_J'!$J$1539,7,FALSE)</f>
        <v>Thomas</v>
      </c>
      <c r="T142" s="1" t="str">
        <f>VLOOKUP(T140,Qry_Rpt_Section_J!$C$2:'Qry_Rpt_Section_J'!$J$1539,7,FALSE)</f>
        <v>Thomas III</v>
      </c>
      <c r="U142" s="77"/>
      <c r="V142" s="77"/>
      <c r="W142" s="77"/>
    </row>
    <row r="143" spans="1:26" x14ac:dyDescent="0.2">
      <c r="A143" s="2" t="s">
        <v>22</v>
      </c>
      <c r="B143" s="1" t="str">
        <f>VLOOKUP(B140,Qry_Rpt_Section_J!$C$2:'Qry_Rpt_Section_J'!$J$1539,8,FALSE)</f>
        <v>Alma</v>
      </c>
      <c r="C143" s="1" t="str">
        <f>VLOOKUP(C140,Qry_Rpt_Section_J!$C$2:'Qry_Rpt_Section_J'!$J$1539,8,FALSE)</f>
        <v>Jerome</v>
      </c>
      <c r="D143" s="1" t="str">
        <f>VLOOKUP(D140,Qry_Rpt_Section_J!$C$2:'Qry_Rpt_Section_J'!$J$1539,8,FALSE)</f>
        <v/>
      </c>
      <c r="E143" s="1" t="str">
        <f>VLOOKUP(E140,Qry_Rpt_Section_J!$C$2:'Qry_Rpt_Section_J'!$J$1539,8,FALSE)</f>
        <v/>
      </c>
      <c r="F143" s="1" t="str">
        <f>VLOOKUP(F140,Qry_Rpt_Section_J!$C$2:'Qry_Rpt_Section_J'!$J$1539,8,FALSE)</f>
        <v/>
      </c>
      <c r="G143" s="1" t="str">
        <f>VLOOKUP(G140,Qry_Rpt_Section_J!$C$2:'Qry_Rpt_Section_J'!$J$1539,8,FALSE)</f>
        <v/>
      </c>
      <c r="H143" s="1" t="str">
        <f>VLOOKUP(H140,Qry_Rpt_Section_J!$C$2:'Qry_Rpt_Section_J'!$J$1539,8,FALSE)</f>
        <v/>
      </c>
      <c r="I143" s="1" t="str">
        <f>VLOOKUP(I140,Qry_Rpt_Section_J!$C$2:'Qry_Rpt_Section_J'!$J$1539,8,FALSE)</f>
        <v/>
      </c>
      <c r="J143" s="1" t="str">
        <f>VLOOKUP(J140,Qry_Rpt_Section_J!$C$2:'Qry_Rpt_Section_J'!$J$1539,8,FALSE)</f>
        <v/>
      </c>
      <c r="K143" s="1" t="str">
        <f>VLOOKUP(K140,Qry_Rpt_Section_J!$C$2:'Qry_Rpt_Section_J'!$J$1539,8,FALSE)</f>
        <v/>
      </c>
      <c r="L143" s="1" t="str">
        <f>VLOOKUP(L140,Qry_Rpt_Section_J!$C$2:'Qry_Rpt_Section_J'!$J$1539,8,FALSE)</f>
        <v/>
      </c>
      <c r="M143" s="1" t="str">
        <f>VLOOKUP(M140,Qry_Rpt_Section_J!$C$2:'Qry_Rpt_Section_J'!$J$1539,8,FALSE)</f>
        <v>Waldo</v>
      </c>
      <c r="N143" s="1" t="str">
        <f>VLOOKUP(N140,Qry_Rpt_Section_J!$C$2:'Qry_Rpt_Section_J'!$J$1539,8,FALSE)</f>
        <v/>
      </c>
      <c r="O143" s="1" t="str">
        <f>VLOOKUP(O140,Qry_Rpt_Section_J!$C$2:'Qry_Rpt_Section_J'!$J$1539,8,FALSE)</f>
        <v/>
      </c>
      <c r="P143" s="1" t="str">
        <f>VLOOKUP(P140,Qry_Rpt_Section_J!$C$2:'Qry_Rpt_Section_J'!$J$1539,8,FALSE)</f>
        <v/>
      </c>
      <c r="Q143" s="1" t="str">
        <f>VLOOKUP(Q140,Qry_Rpt_Section_J!$C$2:'Qry_Rpt_Section_J'!$J$1539,8,FALSE)</f>
        <v>Phylis</v>
      </c>
      <c r="R143" s="1" t="str">
        <f>VLOOKUP(R140,Qry_Rpt_Section_J!$C$2:'Qry_Rpt_Section_J'!$J$1539,8,FALSE)</f>
        <v/>
      </c>
      <c r="S143" s="1" t="str">
        <f>VLOOKUP(S140,Qry_Rpt_Section_J!$C$2:'Qry_Rpt_Section_J'!$J$1539,8,FALSE)</f>
        <v>Alphonso</v>
      </c>
      <c r="T143" s="1" t="str">
        <f>VLOOKUP(T140,Qry_Rpt_Section_J!$C$2:'Qry_Rpt_Section_J'!$J$1539,8,FALSE)</f>
        <v>George</v>
      </c>
      <c r="U143" s="77"/>
      <c r="V143" s="77"/>
      <c r="W143" s="77"/>
    </row>
    <row r="144" spans="1:26" ht="15.75" x14ac:dyDescent="0.25">
      <c r="A144" s="4" t="s">
        <v>1</v>
      </c>
      <c r="B144" s="88">
        <f>VLOOKUP(B140,Qry_Rpt_Section_J!$C$2:'Qry_Rpt_Section_J'!$J$1539,2,FALSE)</f>
        <v>18</v>
      </c>
      <c r="C144" s="88">
        <f>VLOOKUP(C140,Qry_Rpt_Section_J!$C$2:'Qry_Rpt_Section_J'!$J$1539,2,FALSE)</f>
        <v>18</v>
      </c>
      <c r="D144" s="88">
        <f>VLOOKUP(D140,Qry_Rpt_Section_J!$C$2:'Qry_Rpt_Section_J'!$J$1539,2,FALSE)</f>
        <v>18</v>
      </c>
      <c r="E144" s="88">
        <f>VLOOKUP(E140,Qry_Rpt_Section_J!$C$2:'Qry_Rpt_Section_J'!$J$1539,2,FALSE)</f>
        <v>18</v>
      </c>
      <c r="F144" s="88">
        <f>VLOOKUP(F140,Qry_Rpt_Section_J!$C$2:'Qry_Rpt_Section_J'!$J$1539,2,FALSE)</f>
        <v>18</v>
      </c>
      <c r="G144" s="88">
        <f>VLOOKUP(G140,Qry_Rpt_Section_J!$C$2:'Qry_Rpt_Section_J'!$J$1539,2,FALSE)</f>
        <v>18</v>
      </c>
      <c r="H144" s="88">
        <f>VLOOKUP(H140,Qry_Rpt_Section_J!$C$2:'Qry_Rpt_Section_J'!$J$1539,2,FALSE)</f>
        <v>18</v>
      </c>
      <c r="I144" s="88">
        <f>VLOOKUP(I140,Qry_Rpt_Section_J!$C$2:'Qry_Rpt_Section_J'!$J$1539,2,FALSE)</f>
        <v>18</v>
      </c>
      <c r="J144" s="88">
        <f>VLOOKUP(J140,Qry_Rpt_Section_J!$C$2:'Qry_Rpt_Section_J'!$J$1539,2,FALSE)</f>
        <v>18</v>
      </c>
      <c r="K144" s="88">
        <f>VLOOKUP(K140,Qry_Rpt_Section_J!$C$2:'Qry_Rpt_Section_J'!$J$1539,2,FALSE)</f>
        <v>18</v>
      </c>
      <c r="L144" s="88">
        <f>VLOOKUP(L140,Qry_Rpt_Section_J!$C$2:'Qry_Rpt_Section_J'!$J$1539,2,FALSE)</f>
        <v>18</v>
      </c>
      <c r="M144" s="88">
        <f>VLOOKUP(M140,Qry_Rpt_Section_J!$C$2:'Qry_Rpt_Section_J'!$J$1539,2,FALSE)</f>
        <v>18</v>
      </c>
      <c r="N144" s="88">
        <f>VLOOKUP(N140,Qry_Rpt_Section_J!$C$2:'Qry_Rpt_Section_J'!$J$1539,2,FALSE)</f>
        <v>18</v>
      </c>
      <c r="O144" s="88">
        <f>VLOOKUP(O140,Qry_Rpt_Section_J!$C$2:'Qry_Rpt_Section_J'!$J$1539,2,FALSE)</f>
        <v>18</v>
      </c>
      <c r="P144" s="88">
        <f>VLOOKUP(P140,Qry_Rpt_Section_J!$C$2:'Qry_Rpt_Section_J'!$J$1539,2,FALSE)</f>
        <v>18</v>
      </c>
      <c r="Q144" s="88">
        <f>VLOOKUP(Q140,Qry_Rpt_Section_J!$C$2:'Qry_Rpt_Section_J'!$J$1539,2,FALSE)</f>
        <v>18</v>
      </c>
      <c r="R144" s="88">
        <f>VLOOKUP(R140,Qry_Rpt_Section_J!$C$2:'Qry_Rpt_Section_J'!$J$1539,2,FALSE)</f>
        <v>18</v>
      </c>
      <c r="S144" s="88">
        <f>VLOOKUP(S140,Qry_Rpt_Section_J!$C$2:'Qry_Rpt_Section_J'!$J$1539,2,FALSE)</f>
        <v>18</v>
      </c>
      <c r="T144" s="88">
        <f>VLOOKUP(T140,Qry_Rpt_Section_J!$C$2:'Qry_Rpt_Section_J'!$J$1539,2,FALSE)</f>
        <v>18</v>
      </c>
      <c r="U144" s="77"/>
      <c r="V144" s="77"/>
      <c r="W144" s="77"/>
    </row>
    <row r="145" spans="1:23" x14ac:dyDescent="0.2">
      <c r="A145" s="7" t="s">
        <v>2</v>
      </c>
      <c r="B145" s="8">
        <f>VLOOKUP(B140,Qry_Rpt_Section_J!$C$2:'Qry_Rpt_Section_J'!$J$1539,3,FALSE)</f>
        <v>1.1000000000000001</v>
      </c>
      <c r="C145" s="8">
        <f>VLOOKUP(C140,Qry_Rpt_Section_J!$C$2:'Qry_Rpt_Section_J'!$J$1539,3,FALSE)</f>
        <v>2.1</v>
      </c>
      <c r="D145" s="8">
        <f>VLOOKUP(D140,Qry_Rpt_Section_J!$C$2:'Qry_Rpt_Section_J'!$J$1539,3,FALSE)</f>
        <v>3.1</v>
      </c>
      <c r="E145" s="8">
        <f>VLOOKUP(E140,Qry_Rpt_Section_J!$C$2:'Qry_Rpt_Section_J'!$J$1539,3,FALSE)</f>
        <v>4.0999999999999996</v>
      </c>
      <c r="F145" s="8">
        <f>VLOOKUP(F140,Qry_Rpt_Section_J!$C$2:'Qry_Rpt_Section_J'!$J$1539,3,FALSE)</f>
        <v>5.0999999999999996</v>
      </c>
      <c r="G145" s="8">
        <f>VLOOKUP(G140,Qry_Rpt_Section_J!$C$2:'Qry_Rpt_Section_J'!$J$1539,3,FALSE)</f>
        <v>6.1</v>
      </c>
      <c r="H145" s="8">
        <f>VLOOKUP(H140,Qry_Rpt_Section_J!$C$2:'Qry_Rpt_Section_J'!$J$1539,3,FALSE)</f>
        <v>7.1</v>
      </c>
      <c r="I145" s="8">
        <f>VLOOKUP(I140,Qry_Rpt_Section_J!$C$2:'Qry_Rpt_Section_J'!$J$1539,3,FALSE)</f>
        <v>8.1</v>
      </c>
      <c r="J145" s="8">
        <f>VLOOKUP(J140,Qry_Rpt_Section_J!$C$2:'Qry_Rpt_Section_J'!$J$1539,3,FALSE)</f>
        <v>9.1</v>
      </c>
      <c r="K145" s="8">
        <f>VLOOKUP(K140,Qry_Rpt_Section_J!$C$2:'Qry_Rpt_Section_J'!$J$1539,3,FALSE)</f>
        <v>10.1</v>
      </c>
      <c r="L145" s="8">
        <f>VLOOKUP(L140,Qry_Rpt_Section_J!$C$2:'Qry_Rpt_Section_J'!$J$1539,3,FALSE)</f>
        <v>11.1</v>
      </c>
      <c r="M145" s="8">
        <f>VLOOKUP(M140,Qry_Rpt_Section_J!$C$2:'Qry_Rpt_Section_J'!$J$1539,3,FALSE)</f>
        <v>12.1</v>
      </c>
      <c r="N145" s="8">
        <f>VLOOKUP(N140,Qry_Rpt_Section_J!$C$2:'Qry_Rpt_Section_J'!$J$1539,3,FALSE)</f>
        <v>13.1</v>
      </c>
      <c r="O145" s="8">
        <f>VLOOKUP(O140,Qry_Rpt_Section_J!$C$2:'Qry_Rpt_Section_J'!$J$1539,3,FALSE)</f>
        <v>14.1</v>
      </c>
      <c r="P145" s="8">
        <f>VLOOKUP(P140,Qry_Rpt_Section_J!$C$2:'Qry_Rpt_Section_J'!$J$1539,3,FALSE)</f>
        <v>15.1</v>
      </c>
      <c r="Q145" s="8">
        <f>VLOOKUP(Q140,Qry_Rpt_Section_J!$C$2:'Qry_Rpt_Section_J'!$J$1539,3,FALSE)</f>
        <v>16.100000000000001</v>
      </c>
      <c r="R145" s="8">
        <f>VLOOKUP(R140,Qry_Rpt_Section_J!$C$2:'Qry_Rpt_Section_J'!$J$1539,3,FALSE)</f>
        <v>17.100000000000001</v>
      </c>
      <c r="S145" s="8">
        <f>VLOOKUP(S140,Qry_Rpt_Section_J!$C$2:'Qry_Rpt_Section_J'!$J$1539,3,FALSE)</f>
        <v>18.100000000000001</v>
      </c>
      <c r="T145" s="8">
        <f>VLOOKUP(T140,Qry_Rpt_Section_J!$C$2:'Qry_Rpt_Section_J'!$J$1539,3,FALSE)</f>
        <v>19.100000000000001</v>
      </c>
      <c r="U145" s="77"/>
      <c r="V145" s="77"/>
      <c r="W145" s="77"/>
    </row>
    <row r="146" spans="1:23" x14ac:dyDescent="0.2">
      <c r="A146" s="2" t="s">
        <v>12</v>
      </c>
      <c r="B146" s="3" t="str">
        <f>VLOOKUP(B140,Qry_Rpt_Section_J!$C$2:'Qry_Rpt_Section_J'!$T$1539,5,FALSE)</f>
        <v>X</v>
      </c>
      <c r="C146" s="3" t="str">
        <f>VLOOKUP(C140,Qry_Rpt_Section_J!$C$2:'Qry_Rpt_Section_J'!$T$1539,5,FALSE)</f>
        <v/>
      </c>
      <c r="D146" s="3" t="str">
        <f>VLOOKUP(D140,Qry_Rpt_Section_J!$C$2:'Qry_Rpt_Section_J'!$T$1539,5,FALSE)</f>
        <v/>
      </c>
      <c r="E146" s="3" t="str">
        <f>VLOOKUP(E140,Qry_Rpt_Section_J!$C$2:'Qry_Rpt_Section_J'!$T$1539,5,FALSE)</f>
        <v/>
      </c>
      <c r="F146" s="3" t="str">
        <f>VLOOKUP(F140,Qry_Rpt_Section_J!$C$2:'Qry_Rpt_Section_J'!$T$1539,5,FALSE)</f>
        <v/>
      </c>
      <c r="G146" s="3" t="str">
        <f>VLOOKUP(G140,Qry_Rpt_Section_J!$C$2:'Qry_Rpt_Section_J'!$T$1539,5,FALSE)</f>
        <v/>
      </c>
      <c r="H146" s="3" t="str">
        <f>VLOOKUP(H140,Qry_Rpt_Section_J!$C$2:'Qry_Rpt_Section_J'!$T$1539,5,FALSE)</f>
        <v/>
      </c>
      <c r="I146" s="3" t="str">
        <f>VLOOKUP(I140,Qry_Rpt_Section_J!$C$2:'Qry_Rpt_Section_J'!$T$1539,5,FALSE)</f>
        <v/>
      </c>
      <c r="J146" s="3" t="str">
        <f>VLOOKUP(J140,Qry_Rpt_Section_J!$C$2:'Qry_Rpt_Section_J'!$T$1539,5,FALSE)</f>
        <v/>
      </c>
      <c r="K146" s="3" t="str">
        <f>VLOOKUP(K140,Qry_Rpt_Section_J!$C$2:'Qry_Rpt_Section_J'!$T$1539,5,FALSE)</f>
        <v/>
      </c>
      <c r="L146" s="3" t="str">
        <f>VLOOKUP(L140,Qry_Rpt_Section_J!$C$2:'Qry_Rpt_Section_J'!$T$1539,5,FALSE)</f>
        <v/>
      </c>
      <c r="M146" s="3" t="str">
        <f>VLOOKUP(M140,Qry_Rpt_Section_J!$C$2:'Qry_Rpt_Section_J'!$T$1539,5,FALSE)</f>
        <v>X</v>
      </c>
      <c r="N146" s="3" t="str">
        <f>VLOOKUP(N140,Qry_Rpt_Section_J!$C$2:'Qry_Rpt_Section_J'!$T$1539,5,FALSE)</f>
        <v/>
      </c>
      <c r="O146" s="3" t="str">
        <f>VLOOKUP(O140,Qry_Rpt_Section_J!$C$2:'Qry_Rpt_Section_J'!$T$1539,5,FALSE)</f>
        <v/>
      </c>
      <c r="P146" s="3" t="str">
        <f>VLOOKUP(P140,Qry_Rpt_Section_J!$C$2:'Qry_Rpt_Section_J'!$T$1539,5,FALSE)</f>
        <v/>
      </c>
      <c r="Q146" s="3" t="str">
        <f>VLOOKUP(Q140,Qry_Rpt_Section_J!$C$2:'Qry_Rpt_Section_J'!$T$1539,5,FALSE)</f>
        <v>X</v>
      </c>
      <c r="R146" s="3" t="str">
        <f>VLOOKUP(R140,Qry_Rpt_Section_J!$C$2:'Qry_Rpt_Section_J'!$T$1539,5,FALSE)</f>
        <v/>
      </c>
      <c r="S146" s="3" t="str">
        <f>VLOOKUP(S140,Qry_Rpt_Section_J!$C$2:'Qry_Rpt_Section_J'!$T$1539,5,FALSE)</f>
        <v/>
      </c>
      <c r="T146" s="3" t="str">
        <f>VLOOKUP(T140,Qry_Rpt_Section_J!$C$2:'Qry_Rpt_Section_J'!$T$1539,5,FALSE)</f>
        <v>X</v>
      </c>
      <c r="U146" s="77"/>
      <c r="V146" s="77"/>
      <c r="W146" s="77"/>
    </row>
    <row r="147" spans="1:23" x14ac:dyDescent="0.2">
      <c r="A147" s="32" t="s">
        <v>28</v>
      </c>
      <c r="B147" s="3" t="str">
        <f>VLOOKUP(B140,Qry_Rpt_Section_J!$C$2:'Qry_Rpt_Section_J'!$T$1539,14,FALSE)</f>
        <v/>
      </c>
      <c r="C147" s="3" t="str">
        <f>VLOOKUP(C140,Qry_Rpt_Section_J!$C$2:'Qry_Rpt_Section_J'!$T$1539,14,FALSE)</f>
        <v/>
      </c>
      <c r="D147" s="3" t="str">
        <f>VLOOKUP(D140,Qry_Rpt_Section_J!$C$2:'Qry_Rpt_Section_J'!$T$1539,14,FALSE)</f>
        <v/>
      </c>
      <c r="E147" s="3" t="str">
        <f>VLOOKUP(E140,Qry_Rpt_Section_J!$C$2:'Qry_Rpt_Section_J'!$T$1539,14,FALSE)</f>
        <v/>
      </c>
      <c r="F147" s="3" t="str">
        <f>VLOOKUP(F140,Qry_Rpt_Section_J!$C$2:'Qry_Rpt_Section_J'!$T$1539,14,FALSE)</f>
        <v/>
      </c>
      <c r="G147" s="3" t="str">
        <f>VLOOKUP(G140,Qry_Rpt_Section_J!$C$2:'Qry_Rpt_Section_J'!$T$1539,14,FALSE)</f>
        <v/>
      </c>
      <c r="H147" s="3" t="str">
        <f>VLOOKUP(H140,Qry_Rpt_Section_J!$C$2:'Qry_Rpt_Section_J'!$T$1539,14,FALSE)</f>
        <v/>
      </c>
      <c r="I147" s="3" t="str">
        <f>VLOOKUP(I140,Qry_Rpt_Section_J!$C$2:'Qry_Rpt_Section_J'!$T$1539,14,FALSE)</f>
        <v/>
      </c>
      <c r="J147" s="3" t="str">
        <f>VLOOKUP(J140,Qry_Rpt_Section_J!$C$2:'Qry_Rpt_Section_J'!$T$1539,14,FALSE)</f>
        <v/>
      </c>
      <c r="K147" s="3" t="str">
        <f>VLOOKUP(K140,Qry_Rpt_Section_J!$C$2:'Qry_Rpt_Section_J'!$T$1539,14,FALSE)</f>
        <v/>
      </c>
      <c r="L147" s="3" t="str">
        <f>VLOOKUP(L140,Qry_Rpt_Section_J!$C$2:'Qry_Rpt_Section_J'!$T$1539,14,FALSE)</f>
        <v/>
      </c>
      <c r="M147" s="3" t="str">
        <f>VLOOKUP(M140,Qry_Rpt_Section_J!$C$2:'Qry_Rpt_Section_J'!$T$1539,14,FALSE)</f>
        <v/>
      </c>
      <c r="N147" s="3" t="str">
        <f>VLOOKUP(N140,Qry_Rpt_Section_J!$C$2:'Qry_Rpt_Section_J'!$T$1539,14,FALSE)</f>
        <v/>
      </c>
      <c r="O147" s="3" t="str">
        <f>VLOOKUP(O140,Qry_Rpt_Section_J!$C$2:'Qry_Rpt_Section_J'!$T$1539,14,FALSE)</f>
        <v/>
      </c>
      <c r="P147" s="3" t="str">
        <f>VLOOKUP(P140,Qry_Rpt_Section_J!$C$2:'Qry_Rpt_Section_J'!$T$1539,14,FALSE)</f>
        <v/>
      </c>
      <c r="Q147" s="3" t="str">
        <f>VLOOKUP(Q140,Qry_Rpt_Section_J!$C$2:'Qry_Rpt_Section_J'!$T$1539,14,FALSE)</f>
        <v/>
      </c>
      <c r="R147" s="3" t="str">
        <f>VLOOKUP(R140,Qry_Rpt_Section_J!$C$2:'Qry_Rpt_Section_J'!$T$1539,14,FALSE)</f>
        <v/>
      </c>
      <c r="S147" s="3" t="str">
        <f>VLOOKUP(S140,Qry_Rpt_Section_J!$C$2:'Qry_Rpt_Section_J'!$T$1539,14,FALSE)</f>
        <v/>
      </c>
      <c r="T147" s="3" t="str">
        <f>VLOOKUP(T140,Qry_Rpt_Section_J!$C$2:'Qry_Rpt_Section_J'!$T$1539,14,FALSE)</f>
        <v/>
      </c>
      <c r="U147" s="77"/>
      <c r="V147" s="77"/>
      <c r="W147" s="77"/>
    </row>
    <row r="148" spans="1:23" x14ac:dyDescent="0.2">
      <c r="A148" s="74" t="s">
        <v>3</v>
      </c>
      <c r="B148" s="75">
        <v>18001.2</v>
      </c>
      <c r="C148" s="75">
        <v>18002.2</v>
      </c>
      <c r="D148" s="75">
        <v>18003.2</v>
      </c>
      <c r="E148" s="75">
        <v>18004.2</v>
      </c>
      <c r="F148" s="75">
        <v>18005.2</v>
      </c>
      <c r="G148" s="75">
        <v>18006.2</v>
      </c>
      <c r="H148" s="75">
        <v>18007.2</v>
      </c>
      <c r="I148" s="75">
        <v>18008.2</v>
      </c>
      <c r="J148" s="75">
        <v>18009.2</v>
      </c>
      <c r="K148" s="75">
        <v>18010.2</v>
      </c>
      <c r="L148" s="75">
        <v>18011.2</v>
      </c>
      <c r="M148" s="75">
        <v>18012.2</v>
      </c>
      <c r="N148" s="75">
        <v>18013.2</v>
      </c>
      <c r="O148" s="75">
        <v>18014.2</v>
      </c>
      <c r="P148" s="75">
        <v>18015.2</v>
      </c>
      <c r="Q148" s="75">
        <v>18016.2</v>
      </c>
      <c r="R148" s="75">
        <v>18017.2</v>
      </c>
      <c r="S148" s="75">
        <v>18018.2</v>
      </c>
      <c r="T148" s="75">
        <v>18019.2</v>
      </c>
      <c r="U148" s="76"/>
      <c r="V148" s="76"/>
      <c r="W148" s="76"/>
    </row>
    <row r="149" spans="1:23" x14ac:dyDescent="0.2">
      <c r="A149" s="32" t="s">
        <v>28</v>
      </c>
      <c r="B149" s="3" t="str">
        <f>VLOOKUP(B148,Qry_Rpt_Section_J!$C$2:'Qry_Rpt_Section_J'!$T$1539,14,FALSE)</f>
        <v/>
      </c>
      <c r="C149" s="3" t="str">
        <f>VLOOKUP(C148,Qry_Rpt_Section_J!$C$2:'Qry_Rpt_Section_J'!$T$1539,14,FALSE)</f>
        <v/>
      </c>
      <c r="D149" s="3" t="str">
        <f>VLOOKUP(D148,Qry_Rpt_Section_J!$C$2:'Qry_Rpt_Section_J'!$T$1539,14,FALSE)</f>
        <v/>
      </c>
      <c r="E149" s="3" t="str">
        <f>VLOOKUP(E148,Qry_Rpt_Section_J!$C$2:'Qry_Rpt_Section_J'!$T$1539,14,FALSE)</f>
        <v/>
      </c>
      <c r="F149" s="3" t="str">
        <f>VLOOKUP(F148,Qry_Rpt_Section_J!$C$2:'Qry_Rpt_Section_J'!$T$1539,14,FALSE)</f>
        <v/>
      </c>
      <c r="G149" s="3" t="str">
        <f>VLOOKUP(G148,Qry_Rpt_Section_J!$C$2:'Qry_Rpt_Section_J'!$T$1539,14,FALSE)</f>
        <v/>
      </c>
      <c r="H149" s="3" t="str">
        <f>VLOOKUP(H148,Qry_Rpt_Section_J!$C$2:'Qry_Rpt_Section_J'!$T$1539,14,FALSE)</f>
        <v/>
      </c>
      <c r="I149" s="3" t="str">
        <f>VLOOKUP(I148,Qry_Rpt_Section_J!$C$2:'Qry_Rpt_Section_J'!$T$1539,14,FALSE)</f>
        <v/>
      </c>
      <c r="J149" s="3" t="str">
        <f>VLOOKUP(J148,Qry_Rpt_Section_J!$C$2:'Qry_Rpt_Section_J'!$T$1539,14,FALSE)</f>
        <v/>
      </c>
      <c r="K149" s="3" t="str">
        <f>VLOOKUP(K148,Qry_Rpt_Section_J!$C$2:'Qry_Rpt_Section_J'!$T$1539,14,FALSE)</f>
        <v/>
      </c>
      <c r="L149" s="3" t="str">
        <f>VLOOKUP(L148,Qry_Rpt_Section_J!$C$2:'Qry_Rpt_Section_J'!$T$1539,14,FALSE)</f>
        <v/>
      </c>
      <c r="M149" s="3" t="str">
        <f>VLOOKUP(M148,Qry_Rpt_Section_J!$C$2:'Qry_Rpt_Section_J'!$T$1539,14,FALSE)</f>
        <v/>
      </c>
      <c r="N149" s="3" t="str">
        <f>VLOOKUP(N148,Qry_Rpt_Section_J!$C$2:'Qry_Rpt_Section_J'!$T$1539,14,FALSE)</f>
        <v/>
      </c>
      <c r="O149" s="3" t="str">
        <f>VLOOKUP(O148,Qry_Rpt_Section_J!$C$2:'Qry_Rpt_Section_J'!$T$1539,14,FALSE)</f>
        <v/>
      </c>
      <c r="P149" s="3" t="str">
        <f>VLOOKUP(P148,Qry_Rpt_Section_J!$C$2:'Qry_Rpt_Section_J'!$T$1539,14,FALSE)</f>
        <v/>
      </c>
      <c r="Q149" s="3" t="str">
        <f>VLOOKUP(Q148,Qry_Rpt_Section_J!$C$2:'Qry_Rpt_Section_J'!$T$1539,14,FALSE)</f>
        <v/>
      </c>
      <c r="R149" s="3" t="str">
        <f>VLOOKUP(R148,Qry_Rpt_Section_J!$C$2:'Qry_Rpt_Section_J'!$T$1539,14,FALSE)</f>
        <v/>
      </c>
      <c r="S149" s="3" t="str">
        <f>VLOOKUP(S148,Qry_Rpt_Section_J!$C$2:'Qry_Rpt_Section_J'!$T$1539,14,FALSE)</f>
        <v/>
      </c>
      <c r="T149" s="3" t="str">
        <f>VLOOKUP(T148,Qry_Rpt_Section_J!$C$2:'Qry_Rpt_Section_J'!$T$1539,14,FALSE)</f>
        <v/>
      </c>
      <c r="U149" s="76"/>
      <c r="V149" s="76"/>
      <c r="W149" s="76"/>
    </row>
    <row r="150" spans="1:23" x14ac:dyDescent="0.2">
      <c r="A150" s="2" t="s">
        <v>21</v>
      </c>
      <c r="B150" s="1" t="str">
        <f>VLOOKUP(B148,Qry_Rpt_Section_J!$C$2:'Qry_Rpt_Section_J'!$J$1539,7,FALSE)</f>
        <v>Christmas</v>
      </c>
      <c r="C150" s="1" t="str">
        <f>VLOOKUP(C148,Qry_Rpt_Section_J!$C$2:'Qry_Rpt_Section_J'!$J$1539,7,FALSE)</f>
        <v>Harpole</v>
      </c>
      <c r="D150" s="1" t="str">
        <f>VLOOKUP(D148,Qry_Rpt_Section_J!$C$2:'Qry_Rpt_Section_J'!$J$1539,7,FALSE)</f>
        <v/>
      </c>
      <c r="E150" s="1" t="str">
        <f>VLOOKUP(E148,Qry_Rpt_Section_J!$C$2:'Qry_Rpt_Section_J'!$J$1539,7,FALSE)</f>
        <v/>
      </c>
      <c r="F150" s="1" t="str">
        <f>VLOOKUP(F148,Qry_Rpt_Section_J!$C$2:'Qry_Rpt_Section_J'!$J$1539,7,FALSE)</f>
        <v/>
      </c>
      <c r="G150" s="1" t="str">
        <f>VLOOKUP(G148,Qry_Rpt_Section_J!$C$2:'Qry_Rpt_Section_J'!$J$1539,7,FALSE)</f>
        <v/>
      </c>
      <c r="H150" s="1" t="str">
        <f>VLOOKUP(H148,Qry_Rpt_Section_J!$C$2:'Qry_Rpt_Section_J'!$J$1539,7,FALSE)</f>
        <v/>
      </c>
      <c r="I150" s="1" t="str">
        <f>VLOOKUP(I148,Qry_Rpt_Section_J!$C$2:'Qry_Rpt_Section_J'!$J$1539,7,FALSE)</f>
        <v/>
      </c>
      <c r="J150" s="1" t="str">
        <f>VLOOKUP(J148,Qry_Rpt_Section_J!$C$2:'Qry_Rpt_Section_J'!$J$1539,7,FALSE)</f>
        <v/>
      </c>
      <c r="K150" s="1" t="str">
        <f>VLOOKUP(K148,Qry_Rpt_Section_J!$C$2:'Qry_Rpt_Section_J'!$J$1539,7,FALSE)</f>
        <v>Not Available</v>
      </c>
      <c r="L150" s="1" t="str">
        <f>VLOOKUP(L148,Qry_Rpt_Section_J!$C$2:'Qry_Rpt_Section_J'!$J$1539,7,FALSE)</f>
        <v>Not Available</v>
      </c>
      <c r="M150" s="1" t="str">
        <f>VLOOKUP(M148,Qry_Rpt_Section_J!$C$2:'Qry_Rpt_Section_J'!$J$1539,7,FALSE)</f>
        <v>Rice</v>
      </c>
      <c r="N150" s="1" t="str">
        <f>VLOOKUP(N148,Qry_Rpt_Section_J!$C$2:'Qry_Rpt_Section_J'!$J$1539,7,FALSE)</f>
        <v/>
      </c>
      <c r="O150" s="1" t="str">
        <f>VLOOKUP(O148,Qry_Rpt_Section_J!$C$2:'Qry_Rpt_Section_J'!$J$1539,7,FALSE)</f>
        <v/>
      </c>
      <c r="P150" s="1" t="str">
        <f>VLOOKUP(P148,Qry_Rpt_Section_J!$C$2:'Qry_Rpt_Section_J'!$J$1539,7,FALSE)</f>
        <v/>
      </c>
      <c r="Q150" s="1" t="str">
        <f>VLOOKUP(Q148,Qry_Rpt_Section_J!$C$2:'Qry_Rpt_Section_J'!$J$1539,7,FALSE)</f>
        <v>Ostrowski, Jr.</v>
      </c>
      <c r="R150" s="1" t="str">
        <f>VLOOKUP(R148,Qry_Rpt_Section_J!$C$2:'Qry_Rpt_Section_J'!$J$1539,7,FALSE)</f>
        <v>Ostrowski, Sr.</v>
      </c>
      <c r="S150" s="1" t="str">
        <f>VLOOKUP(S148,Qry_Rpt_Section_J!$C$2:'Qry_Rpt_Section_J'!$J$1539,7,FALSE)</f>
        <v>Ostrowski</v>
      </c>
      <c r="T150" s="1" t="str">
        <f>VLOOKUP(T148,Qry_Rpt_Section_J!$C$2:'Qry_Rpt_Section_J'!$J$1539,7,FALSE)</f>
        <v>Barone</v>
      </c>
      <c r="U150" s="76"/>
      <c r="V150" s="76"/>
      <c r="W150" s="76"/>
    </row>
    <row r="151" spans="1:23" x14ac:dyDescent="0.2">
      <c r="A151" s="2" t="s">
        <v>22</v>
      </c>
      <c r="B151" s="1" t="str">
        <f>VLOOKUP(B148,Qry_Rpt_Section_J!$C$2:'Qry_Rpt_Section_J'!$J$1539,8,FALSE)</f>
        <v>Barbara</v>
      </c>
      <c r="C151" s="1" t="str">
        <f>VLOOKUP(C148,Qry_Rpt_Section_J!$C$2:'Qry_Rpt_Section_J'!$J$1539,8,FALSE)</f>
        <v>Nicholas</v>
      </c>
      <c r="D151" s="1" t="str">
        <f>VLOOKUP(D148,Qry_Rpt_Section_J!$C$2:'Qry_Rpt_Section_J'!$J$1539,8,FALSE)</f>
        <v/>
      </c>
      <c r="E151" s="1" t="str">
        <f>VLOOKUP(E148,Qry_Rpt_Section_J!$C$2:'Qry_Rpt_Section_J'!$J$1539,8,FALSE)</f>
        <v/>
      </c>
      <c r="F151" s="1" t="str">
        <f>VLOOKUP(F148,Qry_Rpt_Section_J!$C$2:'Qry_Rpt_Section_J'!$J$1539,8,FALSE)</f>
        <v/>
      </c>
      <c r="G151" s="1" t="str">
        <f>VLOOKUP(G148,Qry_Rpt_Section_J!$C$2:'Qry_Rpt_Section_J'!$J$1539,8,FALSE)</f>
        <v/>
      </c>
      <c r="H151" s="1" t="str">
        <f>VLOOKUP(H148,Qry_Rpt_Section_J!$C$2:'Qry_Rpt_Section_J'!$J$1539,8,FALSE)</f>
        <v/>
      </c>
      <c r="I151" s="1" t="str">
        <f>VLOOKUP(I148,Qry_Rpt_Section_J!$C$2:'Qry_Rpt_Section_J'!$J$1539,8,FALSE)</f>
        <v/>
      </c>
      <c r="J151" s="1" t="str">
        <f>VLOOKUP(J148,Qry_Rpt_Section_J!$C$2:'Qry_Rpt_Section_J'!$J$1539,8,FALSE)</f>
        <v/>
      </c>
      <c r="K151" s="1" t="str">
        <f>VLOOKUP(K148,Qry_Rpt_Section_J!$C$2:'Qry_Rpt_Section_J'!$J$1539,8,FALSE)</f>
        <v>Bench</v>
      </c>
      <c r="L151" s="1" t="str">
        <f>VLOOKUP(L148,Qry_Rpt_Section_J!$C$2:'Qry_Rpt_Section_J'!$J$1539,8,FALSE)</f>
        <v>Bench</v>
      </c>
      <c r="M151" s="1" t="str">
        <f>VLOOKUP(M148,Qry_Rpt_Section_J!$C$2:'Qry_Rpt_Section_J'!$J$1539,8,FALSE)</f>
        <v>Beverly</v>
      </c>
      <c r="N151" s="1" t="str">
        <f>VLOOKUP(N148,Qry_Rpt_Section_J!$C$2:'Qry_Rpt_Section_J'!$J$1539,8,FALSE)</f>
        <v/>
      </c>
      <c r="O151" s="1" t="str">
        <f>VLOOKUP(O148,Qry_Rpt_Section_J!$C$2:'Qry_Rpt_Section_J'!$J$1539,8,FALSE)</f>
        <v/>
      </c>
      <c r="P151" s="1" t="str">
        <f>VLOOKUP(P148,Qry_Rpt_Section_J!$C$2:'Qry_Rpt_Section_J'!$J$1539,8,FALSE)</f>
        <v/>
      </c>
      <c r="Q151" s="1" t="str">
        <f>VLOOKUP(Q148,Qry_Rpt_Section_J!$C$2:'Qry_Rpt_Section_J'!$J$1539,8,FALSE)</f>
        <v>Chester</v>
      </c>
      <c r="R151" s="1" t="str">
        <f>VLOOKUP(R148,Qry_Rpt_Section_J!$C$2:'Qry_Rpt_Section_J'!$J$1539,8,FALSE)</f>
        <v>Chester</v>
      </c>
      <c r="S151" s="1" t="str">
        <f>VLOOKUP(S148,Qry_Rpt_Section_J!$C$2:'Qry_Rpt_Section_J'!$J$1539,8,FALSE)</f>
        <v>Betty</v>
      </c>
      <c r="T151" s="1" t="str">
        <f>VLOOKUP(T148,Qry_Rpt_Section_J!$C$2:'Qry_Rpt_Section_J'!$J$1539,8,FALSE)</f>
        <v>Michael</v>
      </c>
      <c r="U151" s="76"/>
      <c r="V151" s="76"/>
      <c r="W151" s="76"/>
    </row>
    <row r="152" spans="1:23" ht="15.75" x14ac:dyDescent="0.25">
      <c r="A152" s="4" t="s">
        <v>1</v>
      </c>
      <c r="B152" s="88">
        <f>VLOOKUP(B148,Qry_Rpt_Section_J!$C$2:'Qry_Rpt_Section_J'!$J$1539,2,FALSE)</f>
        <v>18</v>
      </c>
      <c r="C152" s="88">
        <f>VLOOKUP(C148,Qry_Rpt_Section_J!$C$2:'Qry_Rpt_Section_J'!$J$1539,2,FALSE)</f>
        <v>18</v>
      </c>
      <c r="D152" s="88">
        <f>VLOOKUP(D148,Qry_Rpt_Section_J!$C$2:'Qry_Rpt_Section_J'!$J$1539,2,FALSE)</f>
        <v>18</v>
      </c>
      <c r="E152" s="88">
        <f>VLOOKUP(E148,Qry_Rpt_Section_J!$C$2:'Qry_Rpt_Section_J'!$J$1539,2,FALSE)</f>
        <v>18</v>
      </c>
      <c r="F152" s="88">
        <f>VLOOKUP(F148,Qry_Rpt_Section_J!$C$2:'Qry_Rpt_Section_J'!$J$1539,2,FALSE)</f>
        <v>18</v>
      </c>
      <c r="G152" s="88">
        <f>VLOOKUP(G148,Qry_Rpt_Section_J!$C$2:'Qry_Rpt_Section_J'!$J$1539,2,FALSE)</f>
        <v>18</v>
      </c>
      <c r="H152" s="88">
        <f>VLOOKUP(H148,Qry_Rpt_Section_J!$C$2:'Qry_Rpt_Section_J'!$J$1539,2,FALSE)</f>
        <v>18</v>
      </c>
      <c r="I152" s="88">
        <f>VLOOKUP(I148,Qry_Rpt_Section_J!$C$2:'Qry_Rpt_Section_J'!$J$1539,2,FALSE)</f>
        <v>18</v>
      </c>
      <c r="J152" s="88">
        <f>VLOOKUP(J148,Qry_Rpt_Section_J!$C$2:'Qry_Rpt_Section_J'!$J$1539,2,FALSE)</f>
        <v>18</v>
      </c>
      <c r="K152" s="88">
        <f>VLOOKUP(K148,Qry_Rpt_Section_J!$C$2:'Qry_Rpt_Section_J'!$J$1539,2,FALSE)</f>
        <v>18</v>
      </c>
      <c r="L152" s="88">
        <f>VLOOKUP(L148,Qry_Rpt_Section_J!$C$2:'Qry_Rpt_Section_J'!$J$1539,2,FALSE)</f>
        <v>18</v>
      </c>
      <c r="M152" s="88">
        <f>VLOOKUP(M148,Qry_Rpt_Section_J!$C$2:'Qry_Rpt_Section_J'!$J$1539,2,FALSE)</f>
        <v>18</v>
      </c>
      <c r="N152" s="88">
        <f>VLOOKUP(N148,Qry_Rpt_Section_J!$C$2:'Qry_Rpt_Section_J'!$J$1539,2,FALSE)</f>
        <v>18</v>
      </c>
      <c r="O152" s="88">
        <f>VLOOKUP(O148,Qry_Rpt_Section_J!$C$2:'Qry_Rpt_Section_J'!$J$1539,2,FALSE)</f>
        <v>18</v>
      </c>
      <c r="P152" s="88">
        <f>VLOOKUP(P148,Qry_Rpt_Section_J!$C$2:'Qry_Rpt_Section_J'!$J$1539,2,FALSE)</f>
        <v>18</v>
      </c>
      <c r="Q152" s="88">
        <f>VLOOKUP(Q148,Qry_Rpt_Section_J!$C$2:'Qry_Rpt_Section_J'!$J$1539,2,FALSE)</f>
        <v>18</v>
      </c>
      <c r="R152" s="88">
        <f>VLOOKUP(R148,Qry_Rpt_Section_J!$C$2:'Qry_Rpt_Section_J'!$J$1539,2,FALSE)</f>
        <v>18</v>
      </c>
      <c r="S152" s="88">
        <f>VLOOKUP(S148,Qry_Rpt_Section_J!$C$2:'Qry_Rpt_Section_J'!$J$1539,2,FALSE)</f>
        <v>18</v>
      </c>
      <c r="T152" s="88">
        <f>VLOOKUP(T148,Qry_Rpt_Section_J!$C$2:'Qry_Rpt_Section_J'!$J$1539,2,FALSE)</f>
        <v>18</v>
      </c>
      <c r="U152" s="76"/>
      <c r="V152" s="76"/>
      <c r="W152" s="76"/>
    </row>
    <row r="153" spans="1:23" x14ac:dyDescent="0.2">
      <c r="A153" s="7" t="s">
        <v>2</v>
      </c>
      <c r="B153" s="8">
        <f>VLOOKUP(B148,Qry_Rpt_Section_J!$C$2:'Qry_Rpt_Section_J'!$J$1539,3,FALSE)</f>
        <v>1.2</v>
      </c>
      <c r="C153" s="8">
        <f>VLOOKUP(C148,Qry_Rpt_Section_J!$C$2:'Qry_Rpt_Section_J'!$J$1539,3,FALSE)</f>
        <v>2.2000000000000002</v>
      </c>
      <c r="D153" s="8">
        <f>VLOOKUP(D148,Qry_Rpt_Section_J!$C$2:'Qry_Rpt_Section_J'!$J$1539,3,FALSE)</f>
        <v>3.2</v>
      </c>
      <c r="E153" s="8">
        <f>VLOOKUP(E148,Qry_Rpt_Section_J!$C$2:'Qry_Rpt_Section_J'!$J$1539,3,FALSE)</f>
        <v>4.2</v>
      </c>
      <c r="F153" s="8">
        <f>VLOOKUP(F148,Qry_Rpt_Section_J!$C$2:'Qry_Rpt_Section_J'!$J$1539,3,FALSE)</f>
        <v>5.2</v>
      </c>
      <c r="G153" s="8">
        <f>VLOOKUP(G148,Qry_Rpt_Section_J!$C$2:'Qry_Rpt_Section_J'!$J$1539,3,FALSE)</f>
        <v>6.2</v>
      </c>
      <c r="H153" s="8">
        <f>VLOOKUP(H148,Qry_Rpt_Section_J!$C$2:'Qry_Rpt_Section_J'!$J$1539,3,FALSE)</f>
        <v>7.2</v>
      </c>
      <c r="I153" s="8">
        <f>VLOOKUP(I148,Qry_Rpt_Section_J!$C$2:'Qry_Rpt_Section_J'!$J$1539,3,FALSE)</f>
        <v>8.1999999999999993</v>
      </c>
      <c r="J153" s="8">
        <f>VLOOKUP(J148,Qry_Rpt_Section_J!$C$2:'Qry_Rpt_Section_J'!$J$1539,3,FALSE)</f>
        <v>9.1999999999999993</v>
      </c>
      <c r="K153" s="8">
        <f>VLOOKUP(K148,Qry_Rpt_Section_J!$C$2:'Qry_Rpt_Section_J'!$J$1539,3,FALSE)</f>
        <v>10.199999999999999</v>
      </c>
      <c r="L153" s="8">
        <f>VLOOKUP(L148,Qry_Rpt_Section_J!$C$2:'Qry_Rpt_Section_J'!$J$1539,3,FALSE)</f>
        <v>11.2</v>
      </c>
      <c r="M153" s="8">
        <f>VLOOKUP(M148,Qry_Rpt_Section_J!$C$2:'Qry_Rpt_Section_J'!$J$1539,3,FALSE)</f>
        <v>12.2</v>
      </c>
      <c r="N153" s="8">
        <f>VLOOKUP(N148,Qry_Rpt_Section_J!$C$2:'Qry_Rpt_Section_J'!$J$1539,3,FALSE)</f>
        <v>13.2</v>
      </c>
      <c r="O153" s="8">
        <f>VLOOKUP(O148,Qry_Rpt_Section_J!$C$2:'Qry_Rpt_Section_J'!$J$1539,3,FALSE)</f>
        <v>14.2</v>
      </c>
      <c r="P153" s="8">
        <f>VLOOKUP(P148,Qry_Rpt_Section_J!$C$2:'Qry_Rpt_Section_J'!$J$1539,3,FALSE)</f>
        <v>15.2</v>
      </c>
      <c r="Q153" s="8">
        <f>VLOOKUP(Q148,Qry_Rpt_Section_J!$C$2:'Qry_Rpt_Section_J'!$J$1539,3,FALSE)</f>
        <v>16.2</v>
      </c>
      <c r="R153" s="8">
        <f>VLOOKUP(R148,Qry_Rpt_Section_J!$C$2:'Qry_Rpt_Section_J'!$J$1539,3,FALSE)</f>
        <v>17.2</v>
      </c>
      <c r="S153" s="8">
        <f>VLOOKUP(S148,Qry_Rpt_Section_J!$C$2:'Qry_Rpt_Section_J'!$J$1539,3,FALSE)</f>
        <v>18.2</v>
      </c>
      <c r="T153" s="8">
        <f>VLOOKUP(T148,Qry_Rpt_Section_J!$C$2:'Qry_Rpt_Section_J'!$J$1539,3,FALSE)</f>
        <v>19.2</v>
      </c>
      <c r="U153" s="76"/>
      <c r="V153" s="76"/>
      <c r="W153" s="76"/>
    </row>
    <row r="154" spans="1:23" x14ac:dyDescent="0.2">
      <c r="A154" s="2" t="s">
        <v>12</v>
      </c>
      <c r="B154" s="3" t="str">
        <f>VLOOKUP(B148,Qry_Rpt_Section_J!$C$2:'Qry_Rpt_Section_J'!$T$1539,5,FALSE)</f>
        <v>X</v>
      </c>
      <c r="C154" s="3" t="str">
        <f>VLOOKUP(C148,Qry_Rpt_Section_J!$C$2:'Qry_Rpt_Section_J'!$T$1539,5,FALSE)</f>
        <v>X</v>
      </c>
      <c r="D154" s="3" t="str">
        <f>VLOOKUP(D148,Qry_Rpt_Section_J!$C$2:'Qry_Rpt_Section_J'!$T$1539,5,FALSE)</f>
        <v/>
      </c>
      <c r="E154" s="3" t="str">
        <f>VLOOKUP(E148,Qry_Rpt_Section_J!$C$2:'Qry_Rpt_Section_J'!$T$1539,5,FALSE)</f>
        <v/>
      </c>
      <c r="F154" s="3" t="str">
        <f>VLOOKUP(F148,Qry_Rpt_Section_J!$C$2:'Qry_Rpt_Section_J'!$T$1539,5,FALSE)</f>
        <v/>
      </c>
      <c r="G154" s="3" t="str">
        <f>VLOOKUP(G148,Qry_Rpt_Section_J!$C$2:'Qry_Rpt_Section_J'!$T$1539,5,FALSE)</f>
        <v/>
      </c>
      <c r="H154" s="3" t="str">
        <f>VLOOKUP(H148,Qry_Rpt_Section_J!$C$2:'Qry_Rpt_Section_J'!$T$1539,5,FALSE)</f>
        <v/>
      </c>
      <c r="I154" s="3" t="str">
        <f>VLOOKUP(I148,Qry_Rpt_Section_J!$C$2:'Qry_Rpt_Section_J'!$T$1539,5,FALSE)</f>
        <v/>
      </c>
      <c r="J154" s="3" t="str">
        <f>VLOOKUP(J148,Qry_Rpt_Section_J!$C$2:'Qry_Rpt_Section_J'!$T$1539,5,FALSE)</f>
        <v/>
      </c>
      <c r="K154" s="3" t="str">
        <f>VLOOKUP(K148,Qry_Rpt_Section_J!$C$2:'Qry_Rpt_Section_J'!$T$1539,5,FALSE)</f>
        <v/>
      </c>
      <c r="L154" s="3" t="str">
        <f>VLOOKUP(L148,Qry_Rpt_Section_J!$C$2:'Qry_Rpt_Section_J'!$T$1539,5,FALSE)</f>
        <v/>
      </c>
      <c r="M154" s="3" t="str">
        <f>VLOOKUP(M148,Qry_Rpt_Section_J!$C$2:'Qry_Rpt_Section_J'!$T$1539,5,FALSE)</f>
        <v>X</v>
      </c>
      <c r="N154" s="3" t="str">
        <f>VLOOKUP(N148,Qry_Rpt_Section_J!$C$2:'Qry_Rpt_Section_J'!$T$1539,5,FALSE)</f>
        <v/>
      </c>
      <c r="O154" s="3" t="str">
        <f>VLOOKUP(O148,Qry_Rpt_Section_J!$C$2:'Qry_Rpt_Section_J'!$T$1539,5,FALSE)</f>
        <v/>
      </c>
      <c r="P154" s="3" t="str">
        <f>VLOOKUP(P148,Qry_Rpt_Section_J!$C$2:'Qry_Rpt_Section_J'!$T$1539,5,FALSE)</f>
        <v/>
      </c>
      <c r="Q154" s="3" t="str">
        <f>VLOOKUP(Q148,Qry_Rpt_Section_J!$C$2:'Qry_Rpt_Section_J'!$T$1539,5,FALSE)</f>
        <v>X</v>
      </c>
      <c r="R154" s="3" t="str">
        <f>VLOOKUP(R148,Qry_Rpt_Section_J!$C$2:'Qry_Rpt_Section_J'!$T$1539,5,FALSE)</f>
        <v/>
      </c>
      <c r="S154" s="3" t="str">
        <f>VLOOKUP(S148,Qry_Rpt_Section_J!$C$2:'Qry_Rpt_Section_J'!$T$1539,5,FALSE)</f>
        <v/>
      </c>
      <c r="T154" s="3" t="str">
        <f>VLOOKUP(T148,Qry_Rpt_Section_J!$C$2:'Qry_Rpt_Section_J'!$T$1539,5,FALSE)</f>
        <v>X</v>
      </c>
      <c r="U154" s="76"/>
      <c r="V154" s="76"/>
      <c r="W154" s="76"/>
    </row>
    <row r="155" spans="1:23" x14ac:dyDescent="0.2">
      <c r="A155" s="31" t="s">
        <v>5</v>
      </c>
      <c r="B155" s="3" t="str">
        <f>VLOOKUP(B148,Qry_Rpt_Section_J!$C$2:'Qry_Rpt_Section_J'!$T$1539,18,FALSE)</f>
        <v>X</v>
      </c>
      <c r="C155" s="3" t="str">
        <f>VLOOKUP(C148,Qry_Rpt_Section_J!$C$2:'Qry_Rpt_Section_J'!$T$1539,18,FALSE)</f>
        <v>X</v>
      </c>
      <c r="D155" s="3" t="str">
        <f>VLOOKUP(D148,Qry_Rpt_Section_J!$C$2:'Qry_Rpt_Section_J'!$T$1539,18,FALSE)</f>
        <v/>
      </c>
      <c r="E155" s="3" t="str">
        <f>VLOOKUP(E148,Qry_Rpt_Section_J!$C$2:'Qry_Rpt_Section_J'!$T$1539,18,FALSE)</f>
        <v/>
      </c>
      <c r="F155" s="3" t="str">
        <f>VLOOKUP(F148,Qry_Rpt_Section_J!$C$2:'Qry_Rpt_Section_J'!$T$1539,18,FALSE)</f>
        <v/>
      </c>
      <c r="G155" s="3" t="str">
        <f>VLOOKUP(G148,Qry_Rpt_Section_J!$C$2:'Qry_Rpt_Section_J'!$T$1539,18,FALSE)</f>
        <v/>
      </c>
      <c r="H155" s="3" t="str">
        <f>VLOOKUP(H148,Qry_Rpt_Section_J!$C$2:'Qry_Rpt_Section_J'!$T$1539,18,FALSE)</f>
        <v/>
      </c>
      <c r="I155" s="3" t="str">
        <f>VLOOKUP(I148,Qry_Rpt_Section_J!$C$2:'Qry_Rpt_Section_J'!$T$1539,18,FALSE)</f>
        <v/>
      </c>
      <c r="J155" s="3" t="str">
        <f>VLOOKUP(J148,Qry_Rpt_Section_J!$C$2:'Qry_Rpt_Section_J'!$T$1539,18,FALSE)</f>
        <v/>
      </c>
      <c r="K155" s="3" t="str">
        <f>VLOOKUP(K148,Qry_Rpt_Section_J!$C$2:'Qry_Rpt_Section_J'!$T$1539,18,FALSE)</f>
        <v>X</v>
      </c>
      <c r="L155" s="3" t="str">
        <f>VLOOKUP(L148,Qry_Rpt_Section_J!$C$2:'Qry_Rpt_Section_J'!$T$1539,18,FALSE)</f>
        <v>X</v>
      </c>
      <c r="M155" s="3" t="str">
        <f>VLOOKUP(M148,Qry_Rpt_Section_J!$C$2:'Qry_Rpt_Section_J'!$T$1539,18,FALSE)</f>
        <v>X</v>
      </c>
      <c r="N155" s="3" t="str">
        <f>VLOOKUP(N148,Qry_Rpt_Section_J!$C$2:'Qry_Rpt_Section_J'!$T$1539,18,FALSE)</f>
        <v/>
      </c>
      <c r="O155" s="3" t="str">
        <f>VLOOKUP(O148,Qry_Rpt_Section_J!$C$2:'Qry_Rpt_Section_J'!$T$1539,18,FALSE)</f>
        <v/>
      </c>
      <c r="P155" s="3" t="str">
        <f>VLOOKUP(P148,Qry_Rpt_Section_J!$C$2:'Qry_Rpt_Section_J'!$T$1539,18,FALSE)</f>
        <v/>
      </c>
      <c r="Q155" s="3" t="str">
        <f>VLOOKUP(Q148,Qry_Rpt_Section_J!$C$2:'Qry_Rpt_Section_J'!$T$1539,18,FALSE)</f>
        <v>X</v>
      </c>
      <c r="R155" s="3" t="str">
        <f>VLOOKUP(R148,Qry_Rpt_Section_J!$C$2:'Qry_Rpt_Section_J'!$T$1539,18,FALSE)</f>
        <v/>
      </c>
      <c r="S155" s="3" t="str">
        <f>VLOOKUP(S148,Qry_Rpt_Section_J!$C$2:'Qry_Rpt_Section_J'!$T$1539,18,FALSE)</f>
        <v/>
      </c>
      <c r="T155" s="3" t="str">
        <f>VLOOKUP(T148,Qry_Rpt_Section_J!$C$2:'Qry_Rpt_Section_J'!$T$1539,18,FALSE)</f>
        <v/>
      </c>
      <c r="U155" s="76"/>
      <c r="V155" s="76"/>
      <c r="W155" s="76"/>
    </row>
    <row r="156" spans="1:23" ht="15.75" x14ac:dyDescent="0.25">
      <c r="A156" s="72" t="s">
        <v>3</v>
      </c>
      <c r="B156" s="73">
        <v>19001.099999999999</v>
      </c>
      <c r="C156" s="73">
        <v>19002.099999999999</v>
      </c>
      <c r="D156" s="73">
        <v>19003.099999999999</v>
      </c>
      <c r="E156" s="73">
        <v>19004.099999999999</v>
      </c>
      <c r="F156" s="73">
        <v>19005.099999999999</v>
      </c>
      <c r="G156" s="73">
        <v>19006.099999999999</v>
      </c>
      <c r="H156" s="73">
        <v>19007.099999999999</v>
      </c>
      <c r="I156" s="73">
        <v>19008.099999999999</v>
      </c>
      <c r="J156" s="73">
        <v>19009.099999999999</v>
      </c>
      <c r="K156" s="73">
        <v>19010.099999999999</v>
      </c>
      <c r="L156" s="73">
        <v>19011.099999999999</v>
      </c>
      <c r="M156" s="73">
        <v>19012.099999999999</v>
      </c>
      <c r="N156" s="73">
        <v>19013.099999999999</v>
      </c>
      <c r="O156" s="73">
        <v>19014.099999999999</v>
      </c>
      <c r="P156" s="73">
        <v>19015.099999999999</v>
      </c>
      <c r="Q156" s="73">
        <v>19016.099999999999</v>
      </c>
      <c r="R156" s="73">
        <v>19017.099999999999</v>
      </c>
      <c r="S156" s="78" t="s">
        <v>60</v>
      </c>
      <c r="T156" s="76"/>
      <c r="U156" s="76"/>
      <c r="V156" s="76"/>
      <c r="W156" s="76"/>
    </row>
    <row r="157" spans="1:23" x14ac:dyDescent="0.2">
      <c r="A157" s="31" t="s">
        <v>5</v>
      </c>
      <c r="B157" s="3" t="str">
        <f>VLOOKUP(B156,Qry_Rpt_Section_J!$C$2:'Qry_Rpt_Section_J'!$T$1539,18,FALSE)</f>
        <v/>
      </c>
      <c r="C157" s="3" t="str">
        <f>VLOOKUP(C156,Qry_Rpt_Section_J!$C$2:'Qry_Rpt_Section_J'!$T$1539,18,FALSE)</f>
        <v/>
      </c>
      <c r="D157" s="3" t="str">
        <f>VLOOKUP(D156,Qry_Rpt_Section_J!$C$2:'Qry_Rpt_Section_J'!$T$1539,18,FALSE)</f>
        <v/>
      </c>
      <c r="E157" s="3" t="str">
        <f>VLOOKUP(E156,Qry_Rpt_Section_J!$C$2:'Qry_Rpt_Section_J'!$T$1539,18,FALSE)</f>
        <v/>
      </c>
      <c r="F157" s="3" t="str">
        <f>VLOOKUP(F156,Qry_Rpt_Section_J!$C$2:'Qry_Rpt_Section_J'!$T$1539,18,FALSE)</f>
        <v/>
      </c>
      <c r="G157" s="3" t="str">
        <f>VLOOKUP(G156,Qry_Rpt_Section_J!$C$2:'Qry_Rpt_Section_J'!$T$1539,18,FALSE)</f>
        <v/>
      </c>
      <c r="H157" s="3" t="str">
        <f>VLOOKUP(H156,Qry_Rpt_Section_J!$C$2:'Qry_Rpt_Section_J'!$T$1539,18,FALSE)</f>
        <v/>
      </c>
      <c r="I157" s="3" t="str">
        <f>VLOOKUP(I156,Qry_Rpt_Section_J!$C$2:'Qry_Rpt_Section_J'!$T$1539,18,FALSE)</f>
        <v/>
      </c>
      <c r="J157" s="3" t="str">
        <f>VLOOKUP(J156,Qry_Rpt_Section_J!$C$2:'Qry_Rpt_Section_J'!$T$1539,18,FALSE)</f>
        <v/>
      </c>
      <c r="K157" s="3" t="str">
        <f>VLOOKUP(K156,Qry_Rpt_Section_J!$C$2:'Qry_Rpt_Section_J'!$T$1539,18,FALSE)</f>
        <v/>
      </c>
      <c r="L157" s="3" t="str">
        <f>VLOOKUP(L156,Qry_Rpt_Section_J!$C$2:'Qry_Rpt_Section_J'!$T$1539,18,FALSE)</f>
        <v/>
      </c>
      <c r="M157" s="3" t="str">
        <f>VLOOKUP(M156,Qry_Rpt_Section_J!$C$2:'Qry_Rpt_Section_J'!$T$1539,18,FALSE)</f>
        <v/>
      </c>
      <c r="N157" s="3" t="str">
        <f>VLOOKUP(N156,Qry_Rpt_Section_J!$C$2:'Qry_Rpt_Section_J'!$T$1539,18,FALSE)</f>
        <v/>
      </c>
      <c r="O157" s="3" t="str">
        <f>VLOOKUP(O156,Qry_Rpt_Section_J!$C$2:'Qry_Rpt_Section_J'!$T$1539,18,FALSE)</f>
        <v/>
      </c>
      <c r="P157" s="3" t="str">
        <f>VLOOKUP(P156,Qry_Rpt_Section_J!$C$2:'Qry_Rpt_Section_J'!$T$1539,18,FALSE)</f>
        <v/>
      </c>
      <c r="Q157" s="3" t="str">
        <f>VLOOKUP(Q156,Qry_Rpt_Section_J!$C$2:'Qry_Rpt_Section_J'!$T$1539,18,FALSE)</f>
        <v/>
      </c>
      <c r="R157" s="3" t="str">
        <f>VLOOKUP(R156,Qry_Rpt_Section_J!$C$2:'Qry_Rpt_Section_J'!$T$1539,18,FALSE)</f>
        <v/>
      </c>
      <c r="S157" s="76"/>
      <c r="T157" s="76"/>
      <c r="U157" s="76"/>
      <c r="V157" s="76"/>
      <c r="W157" s="76"/>
    </row>
    <row r="158" spans="1:23" x14ac:dyDescent="0.2">
      <c r="A158" s="2" t="s">
        <v>21</v>
      </c>
      <c r="B158" s="1" t="str">
        <f>VLOOKUP(B156,Qry_Rpt_Section_J!$C$2:'Qry_Rpt_Section_J'!$J$1539,7,FALSE)</f>
        <v>Meyer</v>
      </c>
      <c r="C158" s="1" t="str">
        <f>VLOOKUP(C156,Qry_Rpt_Section_J!$C$2:'Qry_Rpt_Section_J'!$J$1539,7,FALSE)</f>
        <v>Wiemer</v>
      </c>
      <c r="D158" s="1" t="str">
        <f>VLOOKUP(D156,Qry_Rpt_Section_J!$C$2:'Qry_Rpt_Section_J'!$J$1539,7,FALSE)</f>
        <v/>
      </c>
      <c r="E158" s="1" t="str">
        <f>VLOOKUP(E156,Qry_Rpt_Section_J!$C$2:'Qry_Rpt_Section_J'!$J$1539,7,FALSE)</f>
        <v/>
      </c>
      <c r="F158" s="1" t="str">
        <f>VLOOKUP(F156,Qry_Rpt_Section_J!$C$2:'Qry_Rpt_Section_J'!$J$1539,7,FALSE)</f>
        <v/>
      </c>
      <c r="G158" s="1" t="str">
        <f>VLOOKUP(G156,Qry_Rpt_Section_J!$C$2:'Qry_Rpt_Section_J'!$J$1539,7,FALSE)</f>
        <v/>
      </c>
      <c r="H158" s="1" t="str">
        <f>VLOOKUP(H156,Qry_Rpt_Section_J!$C$2:'Qry_Rpt_Section_J'!$J$1539,7,FALSE)</f>
        <v/>
      </c>
      <c r="I158" s="1" t="str">
        <f>VLOOKUP(I156,Qry_Rpt_Section_J!$C$2:'Qry_Rpt_Section_J'!$J$1539,7,FALSE)</f>
        <v/>
      </c>
      <c r="J158" s="1" t="str">
        <f>VLOOKUP(J156,Qry_Rpt_Section_J!$C$2:'Qry_Rpt_Section_J'!$J$1539,7,FALSE)</f>
        <v/>
      </c>
      <c r="K158" s="1" t="str">
        <f>VLOOKUP(K156,Qry_Rpt_Section_J!$C$2:'Qry_Rpt_Section_J'!$J$1539,7,FALSE)</f>
        <v/>
      </c>
      <c r="L158" s="1" t="str">
        <f>VLOOKUP(L156,Qry_Rpt_Section_J!$C$2:'Qry_Rpt_Section_J'!$J$1539,7,FALSE)</f>
        <v/>
      </c>
      <c r="M158" s="1" t="str">
        <f>VLOOKUP(M156,Qry_Rpt_Section_J!$C$2:'Qry_Rpt_Section_J'!$J$1539,7,FALSE)</f>
        <v/>
      </c>
      <c r="N158" s="1" t="str">
        <f>VLOOKUP(N156,Qry_Rpt_Section_J!$C$2:'Qry_Rpt_Section_J'!$J$1539,7,FALSE)</f>
        <v/>
      </c>
      <c r="O158" s="1" t="str">
        <f>VLOOKUP(O156,Qry_Rpt_Section_J!$C$2:'Qry_Rpt_Section_J'!$J$1539,7,FALSE)</f>
        <v/>
      </c>
      <c r="P158" s="1" t="str">
        <f>VLOOKUP(P156,Qry_Rpt_Section_J!$C$2:'Qry_Rpt_Section_J'!$J$1539,7,FALSE)</f>
        <v/>
      </c>
      <c r="Q158" s="1" t="str">
        <f>VLOOKUP(Q156,Qry_Rpt_Section_J!$C$2:'Qry_Rpt_Section_J'!$J$1539,7,FALSE)</f>
        <v/>
      </c>
      <c r="R158" s="1" t="str">
        <f>VLOOKUP(R156,Qry_Rpt_Section_J!$C$2:'Qry_Rpt_Section_J'!$J$1539,7,FALSE)</f>
        <v/>
      </c>
      <c r="S158" s="76"/>
      <c r="T158" s="76"/>
      <c r="U158" s="76"/>
      <c r="V158" s="76"/>
      <c r="W158" s="76"/>
    </row>
    <row r="159" spans="1:23" x14ac:dyDescent="0.2">
      <c r="A159" s="2" t="s">
        <v>22</v>
      </c>
      <c r="B159" s="1" t="str">
        <f>VLOOKUP(B156,Qry_Rpt_Section_J!$C$2:'Qry_Rpt_Section_J'!$J$1539,8,FALSE)</f>
        <v>Linda</v>
      </c>
      <c r="C159" s="1" t="str">
        <f>VLOOKUP(C156,Qry_Rpt_Section_J!$C$2:'Qry_Rpt_Section_J'!$J$1539,8,FALSE)</f>
        <v>Mary</v>
      </c>
      <c r="D159" s="1" t="str">
        <f>VLOOKUP(D156,Qry_Rpt_Section_J!$C$2:'Qry_Rpt_Section_J'!$J$1539,8,FALSE)</f>
        <v/>
      </c>
      <c r="E159" s="1" t="str">
        <f>VLOOKUP(E156,Qry_Rpt_Section_J!$C$2:'Qry_Rpt_Section_J'!$J$1539,8,FALSE)</f>
        <v/>
      </c>
      <c r="F159" s="1" t="str">
        <f>VLOOKUP(F156,Qry_Rpt_Section_J!$C$2:'Qry_Rpt_Section_J'!$J$1539,8,FALSE)</f>
        <v/>
      </c>
      <c r="G159" s="1" t="str">
        <f>VLOOKUP(G156,Qry_Rpt_Section_J!$C$2:'Qry_Rpt_Section_J'!$J$1539,8,FALSE)</f>
        <v/>
      </c>
      <c r="H159" s="1" t="str">
        <f>VLOOKUP(H156,Qry_Rpt_Section_J!$C$2:'Qry_Rpt_Section_J'!$J$1539,8,FALSE)</f>
        <v/>
      </c>
      <c r="I159" s="1" t="str">
        <f>VLOOKUP(I156,Qry_Rpt_Section_J!$C$2:'Qry_Rpt_Section_J'!$J$1539,8,FALSE)</f>
        <v/>
      </c>
      <c r="J159" s="1" t="str">
        <f>VLOOKUP(J156,Qry_Rpt_Section_J!$C$2:'Qry_Rpt_Section_J'!$J$1539,8,FALSE)</f>
        <v/>
      </c>
      <c r="K159" s="1" t="str">
        <f>VLOOKUP(K156,Qry_Rpt_Section_J!$C$2:'Qry_Rpt_Section_J'!$J$1539,8,FALSE)</f>
        <v/>
      </c>
      <c r="L159" s="1" t="str">
        <f>VLOOKUP(L156,Qry_Rpt_Section_J!$C$2:'Qry_Rpt_Section_J'!$J$1539,8,FALSE)</f>
        <v/>
      </c>
      <c r="M159" s="1" t="str">
        <f>VLOOKUP(M156,Qry_Rpt_Section_J!$C$2:'Qry_Rpt_Section_J'!$J$1539,8,FALSE)</f>
        <v/>
      </c>
      <c r="N159" s="1" t="str">
        <f>VLOOKUP(N156,Qry_Rpt_Section_J!$C$2:'Qry_Rpt_Section_J'!$J$1539,8,FALSE)</f>
        <v/>
      </c>
      <c r="O159" s="1" t="str">
        <f>VLOOKUP(O156,Qry_Rpt_Section_J!$C$2:'Qry_Rpt_Section_J'!$J$1539,8,FALSE)</f>
        <v/>
      </c>
      <c r="P159" s="1" t="str">
        <f>VLOOKUP(P156,Qry_Rpt_Section_J!$C$2:'Qry_Rpt_Section_J'!$J$1539,8,FALSE)</f>
        <v/>
      </c>
      <c r="Q159" s="1" t="str">
        <f>VLOOKUP(Q156,Qry_Rpt_Section_J!$C$2:'Qry_Rpt_Section_J'!$J$1539,8,FALSE)</f>
        <v/>
      </c>
      <c r="R159" s="1" t="str">
        <f>VLOOKUP(R156,Qry_Rpt_Section_J!$C$2:'Qry_Rpt_Section_J'!$J$1539,8,FALSE)</f>
        <v/>
      </c>
      <c r="S159" s="76"/>
      <c r="T159" s="76"/>
      <c r="U159" s="76"/>
      <c r="V159" s="76"/>
      <c r="W159" s="76"/>
    </row>
    <row r="160" spans="1:23" ht="15.75" x14ac:dyDescent="0.25">
      <c r="A160" s="4" t="s">
        <v>1</v>
      </c>
      <c r="B160" s="87">
        <f>VLOOKUP(B156,Qry_Rpt_Section_J!$C$2:'Qry_Rpt_Section_J'!$J$1539,2,FALSE)</f>
        <v>19</v>
      </c>
      <c r="C160" s="87">
        <f>VLOOKUP(C156,Qry_Rpt_Section_J!$C$2:'Qry_Rpt_Section_J'!$J$1539,2,FALSE)</f>
        <v>19</v>
      </c>
      <c r="D160" s="87">
        <f>VLOOKUP(D156,Qry_Rpt_Section_J!$C$2:'Qry_Rpt_Section_J'!$J$1539,2,FALSE)</f>
        <v>19</v>
      </c>
      <c r="E160" s="87">
        <f>VLOOKUP(E156,Qry_Rpt_Section_J!$C$2:'Qry_Rpt_Section_J'!$J$1539,2,FALSE)</f>
        <v>19</v>
      </c>
      <c r="F160" s="87">
        <f>VLOOKUP(F156,Qry_Rpt_Section_J!$C$2:'Qry_Rpt_Section_J'!$J$1539,2,FALSE)</f>
        <v>19</v>
      </c>
      <c r="G160" s="87">
        <f>VLOOKUP(G156,Qry_Rpt_Section_J!$C$2:'Qry_Rpt_Section_J'!$J$1539,2,FALSE)</f>
        <v>19</v>
      </c>
      <c r="H160" s="87">
        <f>VLOOKUP(H156,Qry_Rpt_Section_J!$C$2:'Qry_Rpt_Section_J'!$J$1539,2,FALSE)</f>
        <v>19</v>
      </c>
      <c r="I160" s="87">
        <f>VLOOKUP(I156,Qry_Rpt_Section_J!$C$2:'Qry_Rpt_Section_J'!$J$1539,2,FALSE)</f>
        <v>19</v>
      </c>
      <c r="J160" s="87">
        <f>VLOOKUP(J156,Qry_Rpt_Section_J!$C$2:'Qry_Rpt_Section_J'!$J$1539,2,FALSE)</f>
        <v>19</v>
      </c>
      <c r="K160" s="87">
        <f>VLOOKUP(K156,Qry_Rpt_Section_J!$C$2:'Qry_Rpt_Section_J'!$J$1539,2,FALSE)</f>
        <v>19</v>
      </c>
      <c r="L160" s="87">
        <f>VLOOKUP(L156,Qry_Rpt_Section_J!$C$2:'Qry_Rpt_Section_J'!$J$1539,2,FALSE)</f>
        <v>19</v>
      </c>
      <c r="M160" s="87">
        <f>VLOOKUP(M156,Qry_Rpt_Section_J!$C$2:'Qry_Rpt_Section_J'!$J$1539,2,FALSE)</f>
        <v>19</v>
      </c>
      <c r="N160" s="87">
        <f>VLOOKUP(N156,Qry_Rpt_Section_J!$C$2:'Qry_Rpt_Section_J'!$J$1539,2,FALSE)</f>
        <v>19</v>
      </c>
      <c r="O160" s="87">
        <f>VLOOKUP(O156,Qry_Rpt_Section_J!$C$2:'Qry_Rpt_Section_J'!$J$1539,2,FALSE)</f>
        <v>19</v>
      </c>
      <c r="P160" s="87">
        <f>VLOOKUP(P156,Qry_Rpt_Section_J!$C$2:'Qry_Rpt_Section_J'!$J$1539,2,FALSE)</f>
        <v>19</v>
      </c>
      <c r="Q160" s="87">
        <f>VLOOKUP(Q156,Qry_Rpt_Section_J!$C$2:'Qry_Rpt_Section_J'!$J$1539,2,FALSE)</f>
        <v>19</v>
      </c>
      <c r="R160" s="87">
        <f>VLOOKUP(R156,Qry_Rpt_Section_J!$C$2:'Qry_Rpt_Section_J'!$J$1539,2,FALSE)</f>
        <v>19</v>
      </c>
      <c r="S160" s="76"/>
      <c r="T160" s="76"/>
      <c r="U160" s="76"/>
      <c r="V160" s="76"/>
      <c r="W160" s="76"/>
    </row>
    <row r="161" spans="1:23" x14ac:dyDescent="0.2">
      <c r="A161" s="7" t="s">
        <v>2</v>
      </c>
      <c r="B161" s="8">
        <f>VLOOKUP(B156,Qry_Rpt_Section_J!$C$2:'Qry_Rpt_Section_J'!$J$1539,3,FALSE)</f>
        <v>1.1000000000000001</v>
      </c>
      <c r="C161" s="8">
        <f>VLOOKUP(C156,Qry_Rpt_Section_J!$C$2:'Qry_Rpt_Section_J'!$J$1539,3,FALSE)</f>
        <v>2.1</v>
      </c>
      <c r="D161" s="8">
        <f>VLOOKUP(D156,Qry_Rpt_Section_J!$C$2:'Qry_Rpt_Section_J'!$J$1539,3,FALSE)</f>
        <v>3.1</v>
      </c>
      <c r="E161" s="8">
        <f>VLOOKUP(E156,Qry_Rpt_Section_J!$C$2:'Qry_Rpt_Section_J'!$J$1539,3,FALSE)</f>
        <v>4.0999999999999996</v>
      </c>
      <c r="F161" s="8">
        <f>VLOOKUP(F156,Qry_Rpt_Section_J!$C$2:'Qry_Rpt_Section_J'!$J$1539,3,FALSE)</f>
        <v>5.0999999999999996</v>
      </c>
      <c r="G161" s="8">
        <f>VLOOKUP(G156,Qry_Rpt_Section_J!$C$2:'Qry_Rpt_Section_J'!$J$1539,3,FALSE)</f>
        <v>6.1</v>
      </c>
      <c r="H161" s="8">
        <f>VLOOKUP(H156,Qry_Rpt_Section_J!$C$2:'Qry_Rpt_Section_J'!$J$1539,3,FALSE)</f>
        <v>7.1</v>
      </c>
      <c r="I161" s="8">
        <f>VLOOKUP(I156,Qry_Rpt_Section_J!$C$2:'Qry_Rpt_Section_J'!$J$1539,3,FALSE)</f>
        <v>8.1</v>
      </c>
      <c r="J161" s="8">
        <f>VLOOKUP(J156,Qry_Rpt_Section_J!$C$2:'Qry_Rpt_Section_J'!$J$1539,3,FALSE)</f>
        <v>9.1</v>
      </c>
      <c r="K161" s="8">
        <f>VLOOKUP(K156,Qry_Rpt_Section_J!$C$2:'Qry_Rpt_Section_J'!$J$1539,3,FALSE)</f>
        <v>10.1</v>
      </c>
      <c r="L161" s="8">
        <f>VLOOKUP(L156,Qry_Rpt_Section_J!$C$2:'Qry_Rpt_Section_J'!$J$1539,3,FALSE)</f>
        <v>11.1</v>
      </c>
      <c r="M161" s="8">
        <f>VLOOKUP(M156,Qry_Rpt_Section_J!$C$2:'Qry_Rpt_Section_J'!$J$1539,3,FALSE)</f>
        <v>12.1</v>
      </c>
      <c r="N161" s="8">
        <f>VLOOKUP(N156,Qry_Rpt_Section_J!$C$2:'Qry_Rpt_Section_J'!$J$1539,3,FALSE)</f>
        <v>13.1</v>
      </c>
      <c r="O161" s="8">
        <f>VLOOKUP(O156,Qry_Rpt_Section_J!$C$2:'Qry_Rpt_Section_J'!$J$1539,3,FALSE)</f>
        <v>14.1</v>
      </c>
      <c r="P161" s="8">
        <f>VLOOKUP(P156,Qry_Rpt_Section_J!$C$2:'Qry_Rpt_Section_J'!$J$1539,3,FALSE)</f>
        <v>15.1</v>
      </c>
      <c r="Q161" s="8">
        <f>VLOOKUP(Q156,Qry_Rpt_Section_J!$C$2:'Qry_Rpt_Section_J'!$J$1539,3,FALSE)</f>
        <v>16.100000000000001</v>
      </c>
      <c r="R161" s="8">
        <f>VLOOKUP(R156,Qry_Rpt_Section_J!$C$2:'Qry_Rpt_Section_J'!$J$1539,3,FALSE)</f>
        <v>17.100000000000001</v>
      </c>
      <c r="S161" s="76"/>
      <c r="T161" s="76"/>
      <c r="U161" s="76"/>
      <c r="V161" s="76"/>
      <c r="W161" s="76"/>
    </row>
    <row r="162" spans="1:23" x14ac:dyDescent="0.2">
      <c r="A162" s="2" t="s">
        <v>12</v>
      </c>
      <c r="B162" s="3" t="str">
        <f>VLOOKUP(B156,Qry_Rpt_Section_J!$C$2:'Qry_Rpt_Section_J'!$T$1539,5,FALSE)</f>
        <v/>
      </c>
      <c r="C162" s="3" t="str">
        <f>VLOOKUP(C156,Qry_Rpt_Section_J!$C$2:'Qry_Rpt_Section_J'!$T$1539,5,FALSE)</f>
        <v/>
      </c>
      <c r="D162" s="3" t="str">
        <f>VLOOKUP(D156,Qry_Rpt_Section_J!$C$2:'Qry_Rpt_Section_J'!$T$1539,5,FALSE)</f>
        <v/>
      </c>
      <c r="E162" s="3" t="str">
        <f>VLOOKUP(E156,Qry_Rpt_Section_J!$C$2:'Qry_Rpt_Section_J'!$T$1539,5,FALSE)</f>
        <v/>
      </c>
      <c r="F162" s="3" t="str">
        <f>VLOOKUP(F156,Qry_Rpt_Section_J!$C$2:'Qry_Rpt_Section_J'!$T$1539,5,FALSE)</f>
        <v/>
      </c>
      <c r="G162" s="3" t="str">
        <f>VLOOKUP(G156,Qry_Rpt_Section_J!$C$2:'Qry_Rpt_Section_J'!$T$1539,5,FALSE)</f>
        <v/>
      </c>
      <c r="H162" s="3" t="str">
        <f>VLOOKUP(H156,Qry_Rpt_Section_J!$C$2:'Qry_Rpt_Section_J'!$T$1539,5,FALSE)</f>
        <v/>
      </c>
      <c r="I162" s="3" t="str">
        <f>VLOOKUP(I156,Qry_Rpt_Section_J!$C$2:'Qry_Rpt_Section_J'!$T$1539,5,FALSE)</f>
        <v/>
      </c>
      <c r="J162" s="3" t="str">
        <f>VLOOKUP(J156,Qry_Rpt_Section_J!$C$2:'Qry_Rpt_Section_J'!$T$1539,5,FALSE)</f>
        <v/>
      </c>
      <c r="K162" s="3" t="str">
        <f>VLOOKUP(K156,Qry_Rpt_Section_J!$C$2:'Qry_Rpt_Section_J'!$T$1539,5,FALSE)</f>
        <v/>
      </c>
      <c r="L162" s="3" t="str">
        <f>VLOOKUP(L156,Qry_Rpt_Section_J!$C$2:'Qry_Rpt_Section_J'!$T$1539,5,FALSE)</f>
        <v/>
      </c>
      <c r="M162" s="3" t="str">
        <f>VLOOKUP(M156,Qry_Rpt_Section_J!$C$2:'Qry_Rpt_Section_J'!$T$1539,5,FALSE)</f>
        <v/>
      </c>
      <c r="N162" s="3" t="str">
        <f>VLOOKUP(N156,Qry_Rpt_Section_J!$C$2:'Qry_Rpt_Section_J'!$T$1539,5,FALSE)</f>
        <v/>
      </c>
      <c r="O162" s="3" t="str">
        <f>VLOOKUP(O156,Qry_Rpt_Section_J!$C$2:'Qry_Rpt_Section_J'!$T$1539,5,FALSE)</f>
        <v/>
      </c>
      <c r="P162" s="3" t="str">
        <f>VLOOKUP(P156,Qry_Rpt_Section_J!$C$2:'Qry_Rpt_Section_J'!$T$1539,5,FALSE)</f>
        <v/>
      </c>
      <c r="Q162" s="3" t="str">
        <f>VLOOKUP(Q156,Qry_Rpt_Section_J!$C$2:'Qry_Rpt_Section_J'!$T$1539,5,FALSE)</f>
        <v/>
      </c>
      <c r="R162" s="3" t="str">
        <f>VLOOKUP(R156,Qry_Rpt_Section_J!$C$2:'Qry_Rpt_Section_J'!$T$1539,5,FALSE)</f>
        <v/>
      </c>
      <c r="S162" s="76"/>
      <c r="T162" s="76"/>
      <c r="U162" s="76"/>
      <c r="V162" s="76"/>
      <c r="W162" s="76"/>
    </row>
    <row r="163" spans="1:23" x14ac:dyDescent="0.2">
      <c r="A163" s="32" t="s">
        <v>28</v>
      </c>
      <c r="B163" s="3" t="str">
        <f>VLOOKUP(B156,Qry_Rpt_Section_J!$C$2:'Qry_Rpt_Section_J'!$T$1539,14,FALSE)</f>
        <v/>
      </c>
      <c r="C163" s="3" t="str">
        <f>VLOOKUP(C156,Qry_Rpt_Section_J!$C$2:'Qry_Rpt_Section_J'!$T$1539,14,FALSE)</f>
        <v/>
      </c>
      <c r="D163" s="3" t="str">
        <f>VLOOKUP(D156,Qry_Rpt_Section_J!$C$2:'Qry_Rpt_Section_J'!$T$1539,14,FALSE)</f>
        <v/>
      </c>
      <c r="E163" s="3" t="str">
        <f>VLOOKUP(E156,Qry_Rpt_Section_J!$C$2:'Qry_Rpt_Section_J'!$T$1539,14,FALSE)</f>
        <v/>
      </c>
      <c r="F163" s="3" t="str">
        <f>VLOOKUP(F156,Qry_Rpt_Section_J!$C$2:'Qry_Rpt_Section_J'!$T$1539,14,FALSE)</f>
        <v/>
      </c>
      <c r="G163" s="3" t="str">
        <f>VLOOKUP(G156,Qry_Rpt_Section_J!$C$2:'Qry_Rpt_Section_J'!$T$1539,14,FALSE)</f>
        <v/>
      </c>
      <c r="H163" s="3" t="str">
        <f>VLOOKUP(H156,Qry_Rpt_Section_J!$C$2:'Qry_Rpt_Section_J'!$T$1539,14,FALSE)</f>
        <v/>
      </c>
      <c r="I163" s="3" t="str">
        <f>VLOOKUP(I156,Qry_Rpt_Section_J!$C$2:'Qry_Rpt_Section_J'!$T$1539,14,FALSE)</f>
        <v/>
      </c>
      <c r="J163" s="3" t="str">
        <f>VLOOKUP(J156,Qry_Rpt_Section_J!$C$2:'Qry_Rpt_Section_J'!$T$1539,14,FALSE)</f>
        <v/>
      </c>
      <c r="K163" s="3" t="str">
        <f>VLOOKUP(K156,Qry_Rpt_Section_J!$C$2:'Qry_Rpt_Section_J'!$T$1539,14,FALSE)</f>
        <v/>
      </c>
      <c r="L163" s="3" t="str">
        <f>VLOOKUP(L156,Qry_Rpt_Section_J!$C$2:'Qry_Rpt_Section_J'!$T$1539,14,FALSE)</f>
        <v/>
      </c>
      <c r="M163" s="3" t="str">
        <f>VLOOKUP(M156,Qry_Rpt_Section_J!$C$2:'Qry_Rpt_Section_J'!$T$1539,14,FALSE)</f>
        <v/>
      </c>
      <c r="N163" s="3" t="str">
        <f>VLOOKUP(N156,Qry_Rpt_Section_J!$C$2:'Qry_Rpt_Section_J'!$T$1539,14,FALSE)</f>
        <v/>
      </c>
      <c r="O163" s="3" t="str">
        <f>VLOOKUP(O156,Qry_Rpt_Section_J!$C$2:'Qry_Rpt_Section_J'!$T$1539,14,FALSE)</f>
        <v/>
      </c>
      <c r="P163" s="3" t="str">
        <f>VLOOKUP(P156,Qry_Rpt_Section_J!$C$2:'Qry_Rpt_Section_J'!$T$1539,14,FALSE)</f>
        <v/>
      </c>
      <c r="Q163" s="3" t="str">
        <f>VLOOKUP(Q156,Qry_Rpt_Section_J!$C$2:'Qry_Rpt_Section_J'!$T$1539,14,FALSE)</f>
        <v/>
      </c>
      <c r="R163" s="3" t="str">
        <f>VLOOKUP(R156,Qry_Rpt_Section_J!$C$2:'Qry_Rpt_Section_J'!$T$1539,14,FALSE)</f>
        <v/>
      </c>
      <c r="S163" s="76"/>
      <c r="T163" s="76"/>
      <c r="U163" s="76"/>
      <c r="V163" s="76"/>
    </row>
    <row r="164" spans="1:23" x14ac:dyDescent="0.2">
      <c r="A164" s="74" t="s">
        <v>3</v>
      </c>
      <c r="B164" s="75">
        <v>19001.2</v>
      </c>
      <c r="C164" s="75">
        <v>19002.2</v>
      </c>
      <c r="D164" s="75">
        <v>19003.2</v>
      </c>
      <c r="E164" s="75">
        <v>19004.2</v>
      </c>
      <c r="F164" s="75">
        <v>19005.2</v>
      </c>
      <c r="G164" s="75">
        <v>19006.2</v>
      </c>
      <c r="H164" s="75">
        <v>19007.2</v>
      </c>
      <c r="I164" s="75">
        <v>19008.2</v>
      </c>
      <c r="J164" s="75">
        <v>19009.2</v>
      </c>
      <c r="K164" s="75">
        <v>19010.2</v>
      </c>
      <c r="L164" s="75">
        <v>19011.2</v>
      </c>
      <c r="M164" s="75">
        <v>19012.2</v>
      </c>
      <c r="N164" s="75">
        <v>19013.2</v>
      </c>
      <c r="O164" s="75">
        <v>19014.2</v>
      </c>
      <c r="P164" s="75">
        <v>19015.2</v>
      </c>
      <c r="Q164" s="75">
        <v>19016.2</v>
      </c>
      <c r="R164" s="75">
        <v>19017.2</v>
      </c>
      <c r="S164" s="76"/>
      <c r="T164" s="76"/>
      <c r="U164" s="76"/>
      <c r="V164" s="76"/>
    </row>
    <row r="165" spans="1:23" x14ac:dyDescent="0.2">
      <c r="A165" s="32" t="s">
        <v>28</v>
      </c>
      <c r="B165" s="3" t="str">
        <f>VLOOKUP(B164,Qry_Rpt_Section_J!$C$2:'Qry_Rpt_Section_J'!$T$1539,14,FALSE)</f>
        <v/>
      </c>
      <c r="C165" s="3" t="str">
        <f>VLOOKUP(C164,Qry_Rpt_Section_J!$C$2:'Qry_Rpt_Section_J'!$T$1539,14,FALSE)</f>
        <v/>
      </c>
      <c r="D165" s="3" t="str">
        <f>VLOOKUP(D164,Qry_Rpt_Section_J!$C$2:'Qry_Rpt_Section_J'!$T$1539,14,FALSE)</f>
        <v/>
      </c>
      <c r="E165" s="3" t="str">
        <f>VLOOKUP(E164,Qry_Rpt_Section_J!$C$2:'Qry_Rpt_Section_J'!$T$1539,14,FALSE)</f>
        <v/>
      </c>
      <c r="F165" s="3" t="str">
        <f>VLOOKUP(F164,Qry_Rpt_Section_J!$C$2:'Qry_Rpt_Section_J'!$T$1539,14,FALSE)</f>
        <v/>
      </c>
      <c r="G165" s="3" t="str">
        <f>VLOOKUP(G164,Qry_Rpt_Section_J!$C$2:'Qry_Rpt_Section_J'!$T$1539,14,FALSE)</f>
        <v/>
      </c>
      <c r="H165" s="3" t="str">
        <f>VLOOKUP(H164,Qry_Rpt_Section_J!$C$2:'Qry_Rpt_Section_J'!$T$1539,14,FALSE)</f>
        <v/>
      </c>
      <c r="I165" s="3" t="str">
        <f>VLOOKUP(I164,Qry_Rpt_Section_J!$C$2:'Qry_Rpt_Section_J'!$T$1539,14,FALSE)</f>
        <v/>
      </c>
      <c r="J165" s="3" t="str">
        <f>VLOOKUP(J164,Qry_Rpt_Section_J!$C$2:'Qry_Rpt_Section_J'!$T$1539,14,FALSE)</f>
        <v/>
      </c>
      <c r="K165" s="3" t="str">
        <f>VLOOKUP(K164,Qry_Rpt_Section_J!$C$2:'Qry_Rpt_Section_J'!$T$1539,14,FALSE)</f>
        <v/>
      </c>
      <c r="L165" s="3" t="str">
        <f>VLOOKUP(L164,Qry_Rpt_Section_J!$C$2:'Qry_Rpt_Section_J'!$T$1539,14,FALSE)</f>
        <v/>
      </c>
      <c r="M165" s="3" t="str">
        <f>VLOOKUP(M164,Qry_Rpt_Section_J!$C$2:'Qry_Rpt_Section_J'!$T$1539,14,FALSE)</f>
        <v/>
      </c>
      <c r="N165" s="3" t="str">
        <f>VLOOKUP(N164,Qry_Rpt_Section_J!$C$2:'Qry_Rpt_Section_J'!$T$1539,14,FALSE)</f>
        <v/>
      </c>
      <c r="O165" s="3" t="str">
        <f>VLOOKUP(O164,Qry_Rpt_Section_J!$C$2:'Qry_Rpt_Section_J'!$T$1539,14,FALSE)</f>
        <v/>
      </c>
      <c r="P165" s="3" t="str">
        <f>VLOOKUP(P164,Qry_Rpt_Section_J!$C$2:'Qry_Rpt_Section_J'!$T$1539,14,FALSE)</f>
        <v/>
      </c>
      <c r="Q165" s="3" t="str">
        <f>VLOOKUP(Q164,Qry_Rpt_Section_J!$C$2:'Qry_Rpt_Section_J'!$T$1539,14,FALSE)</f>
        <v/>
      </c>
      <c r="R165" s="3" t="str">
        <f>VLOOKUP(R164,Qry_Rpt_Section_J!$C$2:'Qry_Rpt_Section_J'!$T$1539,14,FALSE)</f>
        <v/>
      </c>
      <c r="S165" s="76"/>
      <c r="T165" s="76"/>
      <c r="U165" s="76"/>
      <c r="V165" s="76"/>
    </row>
    <row r="166" spans="1:23" x14ac:dyDescent="0.2">
      <c r="A166" s="2" t="s">
        <v>21</v>
      </c>
      <c r="B166" s="1" t="str">
        <f>VLOOKUP(B164,Qry_Rpt_Section_J!$C$2:'Qry_Rpt_Section_J'!$J$1539,7,FALSE)</f>
        <v/>
      </c>
      <c r="C166" s="1" t="str">
        <f>VLOOKUP(C164,Qry_Rpt_Section_J!$C$2:'Qry_Rpt_Section_J'!$J$1539,7,FALSE)</f>
        <v/>
      </c>
      <c r="D166" s="1" t="str">
        <f>VLOOKUP(D164,Qry_Rpt_Section_J!$C$2:'Qry_Rpt_Section_J'!$J$1539,7,FALSE)</f>
        <v/>
      </c>
      <c r="E166" s="1" t="str">
        <f>VLOOKUP(E164,Qry_Rpt_Section_J!$C$2:'Qry_Rpt_Section_J'!$J$1539,7,FALSE)</f>
        <v/>
      </c>
      <c r="F166" s="1" t="str">
        <f>VLOOKUP(F164,Qry_Rpt_Section_J!$C$2:'Qry_Rpt_Section_J'!$J$1539,7,FALSE)</f>
        <v/>
      </c>
      <c r="G166" s="1" t="str">
        <f>VLOOKUP(G164,Qry_Rpt_Section_J!$C$2:'Qry_Rpt_Section_J'!$J$1539,7,FALSE)</f>
        <v/>
      </c>
      <c r="H166" s="1" t="str">
        <f>VLOOKUP(H164,Qry_Rpt_Section_J!$C$2:'Qry_Rpt_Section_J'!$J$1539,7,FALSE)</f>
        <v/>
      </c>
      <c r="I166" s="1" t="str">
        <f>VLOOKUP(I164,Qry_Rpt_Section_J!$C$2:'Qry_Rpt_Section_J'!$J$1539,7,FALSE)</f>
        <v/>
      </c>
      <c r="J166" s="1" t="str">
        <f>VLOOKUP(J164,Qry_Rpt_Section_J!$C$2:'Qry_Rpt_Section_J'!$J$1539,7,FALSE)</f>
        <v/>
      </c>
      <c r="K166" s="1" t="str">
        <f>VLOOKUP(K164,Qry_Rpt_Section_J!$C$2:'Qry_Rpt_Section_J'!$J$1539,7,FALSE)</f>
        <v/>
      </c>
      <c r="L166" s="1" t="str">
        <f>VLOOKUP(L164,Qry_Rpt_Section_J!$C$2:'Qry_Rpt_Section_J'!$J$1539,7,FALSE)</f>
        <v/>
      </c>
      <c r="M166" s="1" t="str">
        <f>VLOOKUP(M164,Qry_Rpt_Section_J!$C$2:'Qry_Rpt_Section_J'!$J$1539,7,FALSE)</f>
        <v/>
      </c>
      <c r="N166" s="1" t="str">
        <f>VLOOKUP(N164,Qry_Rpt_Section_J!$C$2:'Qry_Rpt_Section_J'!$J$1539,7,FALSE)</f>
        <v/>
      </c>
      <c r="O166" s="1" t="str">
        <f>VLOOKUP(O164,Qry_Rpt_Section_J!$C$2:'Qry_Rpt_Section_J'!$J$1539,7,FALSE)</f>
        <v/>
      </c>
      <c r="P166" s="1" t="str">
        <f>VLOOKUP(P164,Qry_Rpt_Section_J!$C$2:'Qry_Rpt_Section_J'!$J$1539,7,FALSE)</f>
        <v/>
      </c>
      <c r="Q166" s="1" t="str">
        <f>VLOOKUP(Q164,Qry_Rpt_Section_J!$C$2:'Qry_Rpt_Section_J'!$J$1539,7,FALSE)</f>
        <v/>
      </c>
      <c r="R166" s="1" t="str">
        <f>VLOOKUP(R164,Qry_Rpt_Section_J!$C$2:'Qry_Rpt_Section_J'!$J$1539,7,FALSE)</f>
        <v>Kooymans</v>
      </c>
      <c r="S166" s="76"/>
      <c r="T166" s="76"/>
      <c r="U166" s="76"/>
      <c r="V166" s="76"/>
    </row>
    <row r="167" spans="1:23" x14ac:dyDescent="0.2">
      <c r="A167" s="2" t="s">
        <v>22</v>
      </c>
      <c r="B167" s="1" t="str">
        <f>VLOOKUP(B164,Qry_Rpt_Section_J!$C$2:'Qry_Rpt_Section_J'!$J$1539,8,FALSE)</f>
        <v/>
      </c>
      <c r="C167" s="1" t="str">
        <f>VLOOKUP(C164,Qry_Rpt_Section_J!$C$2:'Qry_Rpt_Section_J'!$J$1539,8,FALSE)</f>
        <v/>
      </c>
      <c r="D167" s="1" t="str">
        <f>VLOOKUP(D164,Qry_Rpt_Section_J!$C$2:'Qry_Rpt_Section_J'!$J$1539,8,FALSE)</f>
        <v/>
      </c>
      <c r="E167" s="1" t="str">
        <f>VLOOKUP(E164,Qry_Rpt_Section_J!$C$2:'Qry_Rpt_Section_J'!$J$1539,8,FALSE)</f>
        <v/>
      </c>
      <c r="F167" s="1" t="str">
        <f>VLOOKUP(F164,Qry_Rpt_Section_J!$C$2:'Qry_Rpt_Section_J'!$J$1539,8,FALSE)</f>
        <v/>
      </c>
      <c r="G167" s="1" t="str">
        <f>VLOOKUP(G164,Qry_Rpt_Section_J!$C$2:'Qry_Rpt_Section_J'!$J$1539,8,FALSE)</f>
        <v/>
      </c>
      <c r="H167" s="1" t="str">
        <f>VLOOKUP(H164,Qry_Rpt_Section_J!$C$2:'Qry_Rpt_Section_J'!$J$1539,8,FALSE)</f>
        <v/>
      </c>
      <c r="I167" s="1" t="str">
        <f>VLOOKUP(I164,Qry_Rpt_Section_J!$C$2:'Qry_Rpt_Section_J'!$J$1539,8,FALSE)</f>
        <v/>
      </c>
      <c r="J167" s="1" t="str">
        <f>VLOOKUP(J164,Qry_Rpt_Section_J!$C$2:'Qry_Rpt_Section_J'!$J$1539,8,FALSE)</f>
        <v/>
      </c>
      <c r="K167" s="1" t="str">
        <f>VLOOKUP(K164,Qry_Rpt_Section_J!$C$2:'Qry_Rpt_Section_J'!$J$1539,8,FALSE)</f>
        <v/>
      </c>
      <c r="L167" s="1" t="str">
        <f>VLOOKUP(L164,Qry_Rpt_Section_J!$C$2:'Qry_Rpt_Section_J'!$J$1539,8,FALSE)</f>
        <v/>
      </c>
      <c r="M167" s="1" t="str">
        <f>VLOOKUP(M164,Qry_Rpt_Section_J!$C$2:'Qry_Rpt_Section_J'!$J$1539,8,FALSE)</f>
        <v/>
      </c>
      <c r="N167" s="1" t="str">
        <f>VLOOKUP(N164,Qry_Rpt_Section_J!$C$2:'Qry_Rpt_Section_J'!$J$1539,8,FALSE)</f>
        <v/>
      </c>
      <c r="O167" s="1" t="str">
        <f>VLOOKUP(O164,Qry_Rpt_Section_J!$C$2:'Qry_Rpt_Section_J'!$J$1539,8,FALSE)</f>
        <v/>
      </c>
      <c r="P167" s="1" t="str">
        <f>VLOOKUP(P164,Qry_Rpt_Section_J!$C$2:'Qry_Rpt_Section_J'!$J$1539,8,FALSE)</f>
        <v/>
      </c>
      <c r="Q167" s="1" t="str">
        <f>VLOOKUP(Q164,Qry_Rpt_Section_J!$C$2:'Qry_Rpt_Section_J'!$J$1539,8,FALSE)</f>
        <v/>
      </c>
      <c r="R167" s="1" t="str">
        <f>VLOOKUP(R164,Qry_Rpt_Section_J!$C$2:'Qry_Rpt_Section_J'!$J$1539,8,FALSE)</f>
        <v>Hart</v>
      </c>
      <c r="S167" s="76"/>
      <c r="T167" s="76"/>
      <c r="U167" s="76"/>
      <c r="V167" s="76"/>
    </row>
    <row r="168" spans="1:23" ht="15.75" x14ac:dyDescent="0.25">
      <c r="A168" s="4" t="s">
        <v>1</v>
      </c>
      <c r="B168" s="87">
        <f>VLOOKUP(B164,Qry_Rpt_Section_J!$C$2:'Qry_Rpt_Section_J'!$J$1539,2,FALSE)</f>
        <v>19</v>
      </c>
      <c r="C168" s="87">
        <f>VLOOKUP(C164,Qry_Rpt_Section_J!$C$2:'Qry_Rpt_Section_J'!$J$1539,2,FALSE)</f>
        <v>19</v>
      </c>
      <c r="D168" s="87">
        <f>VLOOKUP(D164,Qry_Rpt_Section_J!$C$2:'Qry_Rpt_Section_J'!$J$1539,2,FALSE)</f>
        <v>19</v>
      </c>
      <c r="E168" s="87">
        <f>VLOOKUP(E164,Qry_Rpt_Section_J!$C$2:'Qry_Rpt_Section_J'!$J$1539,2,FALSE)</f>
        <v>19</v>
      </c>
      <c r="F168" s="87">
        <f>VLOOKUP(F164,Qry_Rpt_Section_J!$C$2:'Qry_Rpt_Section_J'!$J$1539,2,FALSE)</f>
        <v>19</v>
      </c>
      <c r="G168" s="87">
        <f>VLOOKUP(G164,Qry_Rpt_Section_J!$C$2:'Qry_Rpt_Section_J'!$J$1539,2,FALSE)</f>
        <v>19</v>
      </c>
      <c r="H168" s="87">
        <f>VLOOKUP(H164,Qry_Rpt_Section_J!$C$2:'Qry_Rpt_Section_J'!$J$1539,2,FALSE)</f>
        <v>19</v>
      </c>
      <c r="I168" s="87">
        <f>VLOOKUP(I164,Qry_Rpt_Section_J!$C$2:'Qry_Rpt_Section_J'!$J$1539,2,FALSE)</f>
        <v>19</v>
      </c>
      <c r="J168" s="87">
        <f>VLOOKUP(J164,Qry_Rpt_Section_J!$C$2:'Qry_Rpt_Section_J'!$J$1539,2,FALSE)</f>
        <v>19</v>
      </c>
      <c r="K168" s="87">
        <f>VLOOKUP(K164,Qry_Rpt_Section_J!$C$2:'Qry_Rpt_Section_J'!$J$1539,2,FALSE)</f>
        <v>19</v>
      </c>
      <c r="L168" s="87">
        <f>VLOOKUP(L164,Qry_Rpt_Section_J!$C$2:'Qry_Rpt_Section_J'!$J$1539,2,FALSE)</f>
        <v>19</v>
      </c>
      <c r="M168" s="87">
        <f>VLOOKUP(M164,Qry_Rpt_Section_J!$C$2:'Qry_Rpt_Section_J'!$J$1539,2,FALSE)</f>
        <v>19</v>
      </c>
      <c r="N168" s="87">
        <f>VLOOKUP(N164,Qry_Rpt_Section_J!$C$2:'Qry_Rpt_Section_J'!$J$1539,2,FALSE)</f>
        <v>19</v>
      </c>
      <c r="O168" s="87">
        <f>VLOOKUP(O164,Qry_Rpt_Section_J!$C$2:'Qry_Rpt_Section_J'!$J$1539,2,FALSE)</f>
        <v>19</v>
      </c>
      <c r="P168" s="87">
        <f>VLOOKUP(P164,Qry_Rpt_Section_J!$C$2:'Qry_Rpt_Section_J'!$J$1539,2,FALSE)</f>
        <v>19</v>
      </c>
      <c r="Q168" s="87">
        <f>VLOOKUP(Q164,Qry_Rpt_Section_J!$C$2:'Qry_Rpt_Section_J'!$J$1539,2,FALSE)</f>
        <v>19</v>
      </c>
      <c r="R168" s="87">
        <f>VLOOKUP(R164,Qry_Rpt_Section_J!$C$2:'Qry_Rpt_Section_J'!$J$1539,2,FALSE)</f>
        <v>19</v>
      </c>
      <c r="S168" s="76"/>
      <c r="T168" s="76"/>
      <c r="U168" s="76"/>
    </row>
    <row r="169" spans="1:23" x14ac:dyDescent="0.2">
      <c r="A169" s="7" t="s">
        <v>2</v>
      </c>
      <c r="B169" s="8">
        <f>VLOOKUP(B164,Qry_Rpt_Section_J!$C$2:'Qry_Rpt_Section_J'!$J$1539,3,FALSE)</f>
        <v>1.2</v>
      </c>
      <c r="C169" s="8">
        <f>VLOOKUP(C164,Qry_Rpt_Section_J!$C$2:'Qry_Rpt_Section_J'!$J$1539,3,FALSE)</f>
        <v>2.2000000000000002</v>
      </c>
      <c r="D169" s="8">
        <f>VLOOKUP(D164,Qry_Rpt_Section_J!$C$2:'Qry_Rpt_Section_J'!$J$1539,3,FALSE)</f>
        <v>3.2</v>
      </c>
      <c r="E169" s="8">
        <f>VLOOKUP(E164,Qry_Rpt_Section_J!$C$2:'Qry_Rpt_Section_J'!$J$1539,3,FALSE)</f>
        <v>4.2</v>
      </c>
      <c r="F169" s="8">
        <f>VLOOKUP(F164,Qry_Rpt_Section_J!$C$2:'Qry_Rpt_Section_J'!$J$1539,3,FALSE)</f>
        <v>5.2</v>
      </c>
      <c r="G169" s="8">
        <f>VLOOKUP(G164,Qry_Rpt_Section_J!$C$2:'Qry_Rpt_Section_J'!$J$1539,3,FALSE)</f>
        <v>6.2</v>
      </c>
      <c r="H169" s="8">
        <f>VLOOKUP(H164,Qry_Rpt_Section_J!$C$2:'Qry_Rpt_Section_J'!$J$1539,3,FALSE)</f>
        <v>7.2</v>
      </c>
      <c r="I169" s="8">
        <f>VLOOKUP(I164,Qry_Rpt_Section_J!$C$2:'Qry_Rpt_Section_J'!$J$1539,3,FALSE)</f>
        <v>8.1999999999999993</v>
      </c>
      <c r="J169" s="8">
        <f>VLOOKUP(J164,Qry_Rpt_Section_J!$C$2:'Qry_Rpt_Section_J'!$J$1539,3,FALSE)</f>
        <v>9.1999999999999993</v>
      </c>
      <c r="K169" s="8">
        <f>VLOOKUP(K164,Qry_Rpt_Section_J!$C$2:'Qry_Rpt_Section_J'!$J$1539,3,FALSE)</f>
        <v>10.199999999999999</v>
      </c>
      <c r="L169" s="8">
        <f>VLOOKUP(L164,Qry_Rpt_Section_J!$C$2:'Qry_Rpt_Section_J'!$J$1539,3,FALSE)</f>
        <v>11.2</v>
      </c>
      <c r="M169" s="8">
        <f>VLOOKUP(M164,Qry_Rpt_Section_J!$C$2:'Qry_Rpt_Section_J'!$J$1539,3,FALSE)</f>
        <v>12.2</v>
      </c>
      <c r="N169" s="8">
        <f>VLOOKUP(N164,Qry_Rpt_Section_J!$C$2:'Qry_Rpt_Section_J'!$J$1539,3,FALSE)</f>
        <v>13.2</v>
      </c>
      <c r="O169" s="8">
        <f>VLOOKUP(O164,Qry_Rpt_Section_J!$C$2:'Qry_Rpt_Section_J'!$J$1539,3,FALSE)</f>
        <v>14.2</v>
      </c>
      <c r="P169" s="8">
        <f>VLOOKUP(P164,Qry_Rpt_Section_J!$C$2:'Qry_Rpt_Section_J'!$J$1539,3,FALSE)</f>
        <v>15.2</v>
      </c>
      <c r="Q169" s="8">
        <f>VLOOKUP(Q164,Qry_Rpt_Section_J!$C$2:'Qry_Rpt_Section_J'!$J$1539,3,FALSE)</f>
        <v>16.2</v>
      </c>
      <c r="R169" s="8">
        <f>VLOOKUP(R164,Qry_Rpt_Section_J!$C$2:'Qry_Rpt_Section_J'!$J$1539,3,FALSE)</f>
        <v>17.2</v>
      </c>
      <c r="S169" s="76"/>
      <c r="T169" s="76"/>
      <c r="U169" s="76"/>
    </row>
    <row r="170" spans="1:23" x14ac:dyDescent="0.2">
      <c r="A170" s="2" t="s">
        <v>12</v>
      </c>
      <c r="B170" s="3" t="str">
        <f>VLOOKUP(B164,Qry_Rpt_Section_J!$C$2:'Qry_Rpt_Section_J'!$T$1539,5,FALSE)</f>
        <v/>
      </c>
      <c r="C170" s="3" t="str">
        <f>VLOOKUP(C164,Qry_Rpt_Section_J!$C$2:'Qry_Rpt_Section_J'!$T$1539,5,FALSE)</f>
        <v/>
      </c>
      <c r="D170" s="3" t="str">
        <f>VLOOKUP(D164,Qry_Rpt_Section_J!$C$2:'Qry_Rpt_Section_J'!$T$1539,5,FALSE)</f>
        <v/>
      </c>
      <c r="E170" s="3" t="str">
        <f>VLOOKUP(E164,Qry_Rpt_Section_J!$C$2:'Qry_Rpt_Section_J'!$T$1539,5,FALSE)</f>
        <v/>
      </c>
      <c r="F170" s="3" t="str">
        <f>VLOOKUP(F164,Qry_Rpt_Section_J!$C$2:'Qry_Rpt_Section_J'!$T$1539,5,FALSE)</f>
        <v/>
      </c>
      <c r="G170" s="3" t="str">
        <f>VLOOKUP(G164,Qry_Rpt_Section_J!$C$2:'Qry_Rpt_Section_J'!$T$1539,5,FALSE)</f>
        <v/>
      </c>
      <c r="H170" s="3" t="str">
        <f>VLOOKUP(H164,Qry_Rpt_Section_J!$C$2:'Qry_Rpt_Section_J'!$T$1539,5,FALSE)</f>
        <v/>
      </c>
      <c r="I170" s="3" t="str">
        <f>VLOOKUP(I164,Qry_Rpt_Section_J!$C$2:'Qry_Rpt_Section_J'!$T$1539,5,FALSE)</f>
        <v/>
      </c>
      <c r="J170" s="3" t="str">
        <f>VLOOKUP(J164,Qry_Rpt_Section_J!$C$2:'Qry_Rpt_Section_J'!$T$1539,5,FALSE)</f>
        <v/>
      </c>
      <c r="K170" s="3" t="str">
        <f>VLOOKUP(K164,Qry_Rpt_Section_J!$C$2:'Qry_Rpt_Section_J'!$T$1539,5,FALSE)</f>
        <v/>
      </c>
      <c r="L170" s="3" t="str">
        <f>VLOOKUP(L164,Qry_Rpt_Section_J!$C$2:'Qry_Rpt_Section_J'!$T$1539,5,FALSE)</f>
        <v/>
      </c>
      <c r="M170" s="3" t="str">
        <f>VLOOKUP(M164,Qry_Rpt_Section_J!$C$2:'Qry_Rpt_Section_J'!$T$1539,5,FALSE)</f>
        <v/>
      </c>
      <c r="N170" s="3" t="str">
        <f>VLOOKUP(N164,Qry_Rpt_Section_J!$C$2:'Qry_Rpt_Section_J'!$T$1539,5,FALSE)</f>
        <v/>
      </c>
      <c r="O170" s="3" t="str">
        <f>VLOOKUP(O164,Qry_Rpt_Section_J!$C$2:'Qry_Rpt_Section_J'!$T$1539,5,FALSE)</f>
        <v/>
      </c>
      <c r="P170" s="3" t="str">
        <f>VLOOKUP(P164,Qry_Rpt_Section_J!$C$2:'Qry_Rpt_Section_J'!$T$1539,5,FALSE)</f>
        <v/>
      </c>
      <c r="Q170" s="3" t="str">
        <f>VLOOKUP(Q164,Qry_Rpt_Section_J!$C$2:'Qry_Rpt_Section_J'!$T$1539,5,FALSE)</f>
        <v/>
      </c>
      <c r="R170" s="3" t="str">
        <f>VLOOKUP(R164,Qry_Rpt_Section_J!$C$2:'Qry_Rpt_Section_J'!$T$1539,5,FALSE)</f>
        <v/>
      </c>
      <c r="S170" s="76"/>
      <c r="T170" s="76"/>
      <c r="U170" s="76"/>
    </row>
    <row r="171" spans="1:23" x14ac:dyDescent="0.2">
      <c r="A171" s="31" t="s">
        <v>5</v>
      </c>
      <c r="B171" s="3" t="str">
        <f>VLOOKUP(B164,Qry_Rpt_Section_J!$C$2:'Qry_Rpt_Section_J'!$T$1539,18,FALSE)</f>
        <v/>
      </c>
      <c r="C171" s="3" t="str">
        <f>VLOOKUP(C164,Qry_Rpt_Section_J!$C$2:'Qry_Rpt_Section_J'!$T$1539,18,FALSE)</f>
        <v/>
      </c>
      <c r="D171" s="3" t="str">
        <f>VLOOKUP(D164,Qry_Rpt_Section_J!$C$2:'Qry_Rpt_Section_J'!$T$1539,18,FALSE)</f>
        <v/>
      </c>
      <c r="E171" s="3" t="str">
        <f>VLOOKUP(E164,Qry_Rpt_Section_J!$C$2:'Qry_Rpt_Section_J'!$T$1539,18,FALSE)</f>
        <v/>
      </c>
      <c r="F171" s="3" t="str">
        <f>VLOOKUP(F164,Qry_Rpt_Section_J!$C$2:'Qry_Rpt_Section_J'!$T$1539,18,FALSE)</f>
        <v/>
      </c>
      <c r="G171" s="3" t="str">
        <f>VLOOKUP(G164,Qry_Rpt_Section_J!$C$2:'Qry_Rpt_Section_J'!$T$1539,18,FALSE)</f>
        <v/>
      </c>
      <c r="H171" s="3" t="str">
        <f>VLOOKUP(H164,Qry_Rpt_Section_J!$C$2:'Qry_Rpt_Section_J'!$T$1539,18,FALSE)</f>
        <v/>
      </c>
      <c r="I171" s="3" t="str">
        <f>VLOOKUP(I164,Qry_Rpt_Section_J!$C$2:'Qry_Rpt_Section_J'!$T$1539,18,FALSE)</f>
        <v/>
      </c>
      <c r="J171" s="3" t="str">
        <f>VLOOKUP(J164,Qry_Rpt_Section_J!$C$2:'Qry_Rpt_Section_J'!$T$1539,18,FALSE)</f>
        <v/>
      </c>
      <c r="K171" s="3" t="str">
        <f>VLOOKUP(K164,Qry_Rpt_Section_J!$C$2:'Qry_Rpt_Section_J'!$T$1539,18,FALSE)</f>
        <v/>
      </c>
      <c r="L171" s="3" t="str">
        <f>VLOOKUP(L164,Qry_Rpt_Section_J!$C$2:'Qry_Rpt_Section_J'!$T$1539,18,FALSE)</f>
        <v/>
      </c>
      <c r="M171" s="3" t="str">
        <f>VLOOKUP(M164,Qry_Rpt_Section_J!$C$2:'Qry_Rpt_Section_J'!$T$1539,18,FALSE)</f>
        <v/>
      </c>
      <c r="N171" s="3" t="str">
        <f>VLOOKUP(N164,Qry_Rpt_Section_J!$C$2:'Qry_Rpt_Section_J'!$T$1539,18,FALSE)</f>
        <v/>
      </c>
      <c r="O171" s="3" t="str">
        <f>VLOOKUP(O164,Qry_Rpt_Section_J!$C$2:'Qry_Rpt_Section_J'!$T$1539,18,FALSE)</f>
        <v/>
      </c>
      <c r="P171" s="3" t="str">
        <f>VLOOKUP(P164,Qry_Rpt_Section_J!$C$2:'Qry_Rpt_Section_J'!$T$1539,18,FALSE)</f>
        <v/>
      </c>
      <c r="Q171" s="3" t="str">
        <f>VLOOKUP(Q164,Qry_Rpt_Section_J!$C$2:'Qry_Rpt_Section_J'!$T$1539,18,FALSE)</f>
        <v/>
      </c>
      <c r="R171" s="3" t="str">
        <f>VLOOKUP(R164,Qry_Rpt_Section_J!$C$2:'Qry_Rpt_Section_J'!$T$1539,18,FALSE)</f>
        <v>X</v>
      </c>
      <c r="S171" s="76"/>
      <c r="T171" s="76"/>
      <c r="U171" s="76"/>
    </row>
    <row r="172" spans="1:23" x14ac:dyDescent="0.2">
      <c r="A172" s="64" t="s">
        <v>3</v>
      </c>
      <c r="B172" s="65">
        <v>20001.099999999999</v>
      </c>
      <c r="C172" s="65">
        <v>20002.099999999999</v>
      </c>
      <c r="D172" s="65">
        <v>20003.099999999999</v>
      </c>
      <c r="E172" s="65">
        <v>20004.099999999999</v>
      </c>
      <c r="F172" s="65">
        <v>20005.099999999999</v>
      </c>
      <c r="G172" s="65">
        <v>20006.099999999999</v>
      </c>
      <c r="H172" s="65">
        <v>20007.099999999999</v>
      </c>
      <c r="I172" s="65">
        <v>20008.099999999999</v>
      </c>
      <c r="J172" s="65">
        <v>20009.099999999999</v>
      </c>
      <c r="K172" s="65">
        <v>20010.099999999999</v>
      </c>
      <c r="L172" s="65">
        <v>20011.099999999999</v>
      </c>
      <c r="M172" s="65">
        <v>20012.099999999999</v>
      </c>
      <c r="N172" s="65">
        <v>20013.099999999999</v>
      </c>
      <c r="O172" s="65">
        <v>20014.099999999999</v>
      </c>
      <c r="P172" s="76"/>
      <c r="Q172" s="76"/>
      <c r="R172" s="76"/>
      <c r="S172" s="76"/>
      <c r="T172" s="76"/>
      <c r="U172" s="76"/>
    </row>
    <row r="173" spans="1:23" x14ac:dyDescent="0.2">
      <c r="A173" s="31" t="s">
        <v>5</v>
      </c>
      <c r="B173" s="3" t="str">
        <f>VLOOKUP(B172,Qry_Rpt_Section_J!$C$2:'Qry_Rpt_Section_J'!$T$1539,18,FALSE)</f>
        <v>X</v>
      </c>
      <c r="C173" s="3" t="str">
        <f>VLOOKUP(C172,Qry_Rpt_Section_J!$C$2:'Qry_Rpt_Section_J'!$T$1539,18,FALSE)</f>
        <v>X</v>
      </c>
      <c r="D173" s="3" t="str">
        <f>VLOOKUP(D172,Qry_Rpt_Section_J!$C$2:'Qry_Rpt_Section_J'!$T$1539,18,FALSE)</f>
        <v/>
      </c>
      <c r="E173" s="3" t="str">
        <f>VLOOKUP(E172,Qry_Rpt_Section_J!$C$2:'Qry_Rpt_Section_J'!$T$1539,18,FALSE)</f>
        <v/>
      </c>
      <c r="F173" s="3" t="str">
        <f>VLOOKUP(F172,Qry_Rpt_Section_J!$C$2:'Qry_Rpt_Section_J'!$T$1539,18,FALSE)</f>
        <v/>
      </c>
      <c r="G173" s="3" t="str">
        <f>VLOOKUP(G172,Qry_Rpt_Section_J!$C$2:'Qry_Rpt_Section_J'!$T$1539,18,FALSE)</f>
        <v/>
      </c>
      <c r="H173" s="3" t="str">
        <f>VLOOKUP(H172,Qry_Rpt_Section_J!$C$2:'Qry_Rpt_Section_J'!$T$1539,18,FALSE)</f>
        <v/>
      </c>
      <c r="I173" s="3" t="str">
        <f>VLOOKUP(I172,Qry_Rpt_Section_J!$C$2:'Qry_Rpt_Section_J'!$T$1539,18,FALSE)</f>
        <v/>
      </c>
      <c r="J173" s="3" t="str">
        <f>VLOOKUP(J172,Qry_Rpt_Section_J!$C$2:'Qry_Rpt_Section_J'!$T$1539,18,FALSE)</f>
        <v/>
      </c>
      <c r="K173" s="3" t="str">
        <f>VLOOKUP(K172,Qry_Rpt_Section_J!$C$2:'Qry_Rpt_Section_J'!$T$1539,18,FALSE)</f>
        <v/>
      </c>
      <c r="L173" s="3" t="str">
        <f>VLOOKUP(L172,Qry_Rpt_Section_J!$C$2:'Qry_Rpt_Section_J'!$T$1539,18,FALSE)</f>
        <v/>
      </c>
      <c r="M173" s="3" t="str">
        <f>VLOOKUP(M172,Qry_Rpt_Section_J!$C$2:'Qry_Rpt_Section_J'!$T$1539,18,FALSE)</f>
        <v/>
      </c>
      <c r="N173" s="3" t="str">
        <f>VLOOKUP(N172,Qry_Rpt_Section_J!$C$2:'Qry_Rpt_Section_J'!$T$1539,18,FALSE)</f>
        <v/>
      </c>
      <c r="O173" s="103" t="str">
        <f>VLOOKUP(O172,Qry_Rpt_Section_J!$C$2:'Qry_Rpt_Section_J'!$T$1539,18,FALSE)</f>
        <v/>
      </c>
      <c r="P173" s="76"/>
      <c r="Q173" s="76"/>
      <c r="R173" s="76"/>
      <c r="S173" s="76"/>
      <c r="T173" s="76"/>
      <c r="U173" s="76"/>
    </row>
    <row r="174" spans="1:23" x14ac:dyDescent="0.2">
      <c r="A174" s="2" t="s">
        <v>21</v>
      </c>
      <c r="B174" s="1" t="str">
        <f>VLOOKUP(B172,Qry_Rpt_Section_J!$C$2:'Qry_Rpt_Section_J'!$J$1539,7,FALSE)</f>
        <v>Boehmke</v>
      </c>
      <c r="C174" s="1" t="str">
        <f>VLOOKUP(C172,Qry_Rpt_Section_J!$C$2:'Qry_Rpt_Section_J'!$J$1539,7,FALSE)</f>
        <v>Boehmke</v>
      </c>
      <c r="D174" s="1" t="str">
        <f>VLOOKUP(D172,Qry_Rpt_Section_J!$C$2:'Qry_Rpt_Section_J'!$J$1539,7,FALSE)</f>
        <v/>
      </c>
      <c r="E174" s="1" t="str">
        <f>VLOOKUP(E172,Qry_Rpt_Section_J!$C$2:'Qry_Rpt_Section_J'!$J$1539,7,FALSE)</f>
        <v/>
      </c>
      <c r="F174" s="1" t="str">
        <f>VLOOKUP(F172,Qry_Rpt_Section_J!$C$2:'Qry_Rpt_Section_J'!$J$1539,7,FALSE)</f>
        <v/>
      </c>
      <c r="G174" s="1" t="str">
        <f>VLOOKUP(G172,Qry_Rpt_Section_J!$C$2:'Qry_Rpt_Section_J'!$J$1539,7,FALSE)</f>
        <v/>
      </c>
      <c r="H174" s="1" t="str">
        <f>VLOOKUP(H172,Qry_Rpt_Section_J!$C$2:'Qry_Rpt_Section_J'!$J$1539,7,FALSE)</f>
        <v/>
      </c>
      <c r="I174" s="1" t="str">
        <f>VLOOKUP(I172,Qry_Rpt_Section_J!$C$2:'Qry_Rpt_Section_J'!$J$1539,7,FALSE)</f>
        <v/>
      </c>
      <c r="J174" s="1" t="str">
        <f>VLOOKUP(J172,Qry_Rpt_Section_J!$C$2:'Qry_Rpt_Section_J'!$J$1539,7,FALSE)</f>
        <v/>
      </c>
      <c r="K174" s="1" t="str">
        <f>VLOOKUP(K172,Qry_Rpt_Section_J!$C$2:'Qry_Rpt_Section_J'!$J$1539,7,FALSE)</f>
        <v/>
      </c>
      <c r="L174" s="1" t="str">
        <f>VLOOKUP(L172,Qry_Rpt_Section_J!$C$2:'Qry_Rpt_Section_J'!$J$1539,7,FALSE)</f>
        <v/>
      </c>
      <c r="M174" s="1" t="str">
        <f>VLOOKUP(M172,Qry_Rpt_Section_J!$C$2:'Qry_Rpt_Section_J'!$J$1539,7,FALSE)</f>
        <v/>
      </c>
      <c r="N174" s="1" t="str">
        <f>VLOOKUP(N172,Qry_Rpt_Section_J!$C$2:'Qry_Rpt_Section_J'!$J$1539,7,FALSE)</f>
        <v/>
      </c>
      <c r="O174" s="104" t="str">
        <f>VLOOKUP(O172,Qry_Rpt_Section_J!$C$2:'Qry_Rpt_Section_J'!$J$1539,7,FALSE)</f>
        <v>Not Available</v>
      </c>
      <c r="P174" s="76"/>
      <c r="Q174" s="76"/>
      <c r="R174" s="76"/>
      <c r="S174" s="76"/>
      <c r="T174" s="76"/>
      <c r="U174" s="76"/>
    </row>
    <row r="175" spans="1:23" x14ac:dyDescent="0.2">
      <c r="A175" s="2" t="s">
        <v>22</v>
      </c>
      <c r="B175" s="1" t="str">
        <f>VLOOKUP(B172,Qry_Rpt_Section_J!$C$2:'Qry_Rpt_Section_J'!$J$1539,8,FALSE)</f>
        <v>Richard</v>
      </c>
      <c r="C175" s="1" t="str">
        <f>VLOOKUP(C172,Qry_Rpt_Section_J!$C$2:'Qry_Rpt_Section_J'!$J$1539,8,FALSE)</f>
        <v>Patricia</v>
      </c>
      <c r="D175" s="1" t="str">
        <f>VLOOKUP(D172,Qry_Rpt_Section_J!$C$2:'Qry_Rpt_Section_J'!$J$1539,8,FALSE)</f>
        <v/>
      </c>
      <c r="E175" s="1" t="str">
        <f>VLOOKUP(E172,Qry_Rpt_Section_J!$C$2:'Qry_Rpt_Section_J'!$J$1539,8,FALSE)</f>
        <v/>
      </c>
      <c r="F175" s="1" t="str">
        <f>VLOOKUP(F172,Qry_Rpt_Section_J!$C$2:'Qry_Rpt_Section_J'!$J$1539,8,FALSE)</f>
        <v/>
      </c>
      <c r="G175" s="1" t="str">
        <f>VLOOKUP(G172,Qry_Rpt_Section_J!$C$2:'Qry_Rpt_Section_J'!$J$1539,8,FALSE)</f>
        <v/>
      </c>
      <c r="H175" s="1" t="str">
        <f>VLOOKUP(H172,Qry_Rpt_Section_J!$C$2:'Qry_Rpt_Section_J'!$J$1539,8,FALSE)</f>
        <v/>
      </c>
      <c r="I175" s="1" t="str">
        <f>VLOOKUP(I172,Qry_Rpt_Section_J!$C$2:'Qry_Rpt_Section_J'!$J$1539,8,FALSE)</f>
        <v/>
      </c>
      <c r="J175" s="1" t="str">
        <f>VLOOKUP(J172,Qry_Rpt_Section_J!$C$2:'Qry_Rpt_Section_J'!$J$1539,8,FALSE)</f>
        <v/>
      </c>
      <c r="K175" s="1" t="str">
        <f>VLOOKUP(K172,Qry_Rpt_Section_J!$C$2:'Qry_Rpt_Section_J'!$J$1539,8,FALSE)</f>
        <v/>
      </c>
      <c r="L175" s="1" t="str">
        <f>VLOOKUP(L172,Qry_Rpt_Section_J!$C$2:'Qry_Rpt_Section_J'!$J$1539,8,FALSE)</f>
        <v/>
      </c>
      <c r="M175" s="1" t="str">
        <f>VLOOKUP(M172,Qry_Rpt_Section_J!$C$2:'Qry_Rpt_Section_J'!$J$1539,8,FALSE)</f>
        <v/>
      </c>
      <c r="N175" s="1" t="str">
        <f>VLOOKUP(N172,Qry_Rpt_Section_J!$C$2:'Qry_Rpt_Section_J'!$J$1539,8,FALSE)</f>
        <v/>
      </c>
      <c r="O175" s="104" t="str">
        <f>VLOOKUP(O172,Qry_Rpt_Section_J!$C$2:'Qry_Rpt_Section_J'!$J$1539,8,FALSE)</f>
        <v/>
      </c>
      <c r="P175" s="76"/>
      <c r="Q175" s="76"/>
      <c r="R175" s="76"/>
      <c r="S175" s="76"/>
      <c r="T175" s="76"/>
    </row>
    <row r="176" spans="1:23" ht="15.75" x14ac:dyDescent="0.25">
      <c r="A176" s="4" t="s">
        <v>1</v>
      </c>
      <c r="B176" s="88">
        <f>VLOOKUP(B172,Qry_Rpt_Section_J!$C$2:'Qry_Rpt_Section_J'!$J$1539,2,FALSE)</f>
        <v>20</v>
      </c>
      <c r="C176" s="88">
        <f>VLOOKUP(C172,Qry_Rpt_Section_J!$C$2:'Qry_Rpt_Section_J'!$J$1539,2,FALSE)</f>
        <v>20</v>
      </c>
      <c r="D176" s="88">
        <f>VLOOKUP(D172,Qry_Rpt_Section_J!$C$2:'Qry_Rpt_Section_J'!$J$1539,2,FALSE)</f>
        <v>20</v>
      </c>
      <c r="E176" s="88">
        <f>VLOOKUP(E172,Qry_Rpt_Section_J!$C$2:'Qry_Rpt_Section_J'!$J$1539,2,FALSE)</f>
        <v>20</v>
      </c>
      <c r="F176" s="88">
        <f>VLOOKUP(F172,Qry_Rpt_Section_J!$C$2:'Qry_Rpt_Section_J'!$J$1539,2,FALSE)</f>
        <v>20</v>
      </c>
      <c r="G176" s="88">
        <f>VLOOKUP(G172,Qry_Rpt_Section_J!$C$2:'Qry_Rpt_Section_J'!$J$1539,2,FALSE)</f>
        <v>20</v>
      </c>
      <c r="H176" s="88">
        <f>VLOOKUP(H172,Qry_Rpt_Section_J!$C$2:'Qry_Rpt_Section_J'!$J$1539,2,FALSE)</f>
        <v>20</v>
      </c>
      <c r="I176" s="88">
        <f>VLOOKUP(I172,Qry_Rpt_Section_J!$C$2:'Qry_Rpt_Section_J'!$J$1539,2,FALSE)</f>
        <v>20</v>
      </c>
      <c r="J176" s="88">
        <f>VLOOKUP(J172,Qry_Rpt_Section_J!$C$2:'Qry_Rpt_Section_J'!$J$1539,2,FALSE)</f>
        <v>20</v>
      </c>
      <c r="K176" s="88">
        <f>VLOOKUP(K172,Qry_Rpt_Section_J!$C$2:'Qry_Rpt_Section_J'!$J$1539,2,FALSE)</f>
        <v>20</v>
      </c>
      <c r="L176" s="88">
        <f>VLOOKUP(L172,Qry_Rpt_Section_J!$C$2:'Qry_Rpt_Section_J'!$J$1539,2,FALSE)</f>
        <v>20</v>
      </c>
      <c r="M176" s="88">
        <f>VLOOKUP(M172,Qry_Rpt_Section_J!$C$2:'Qry_Rpt_Section_J'!$J$1539,2,FALSE)</f>
        <v>20</v>
      </c>
      <c r="N176" s="88">
        <f>VLOOKUP(N172,Qry_Rpt_Section_J!$C$2:'Qry_Rpt_Section_J'!$J$1539,2,FALSE)</f>
        <v>20</v>
      </c>
      <c r="O176" s="105">
        <f>VLOOKUP(O172,Qry_Rpt_Section_J!$C$2:'Qry_Rpt_Section_J'!$J$1539,2,FALSE)</f>
        <v>20</v>
      </c>
      <c r="P176" s="76"/>
      <c r="Q176" s="76"/>
      <c r="R176" s="76"/>
      <c r="S176" s="76"/>
      <c r="T176" s="76"/>
    </row>
    <row r="177" spans="1:20" x14ac:dyDescent="0.2">
      <c r="A177" s="7" t="s">
        <v>2</v>
      </c>
      <c r="B177" s="8">
        <f>VLOOKUP(B172,Qry_Rpt_Section_J!$C$2:'Qry_Rpt_Section_J'!$J$1539,3,FALSE)</f>
        <v>1.1000000000000001</v>
      </c>
      <c r="C177" s="8">
        <f>VLOOKUP(C172,Qry_Rpt_Section_J!$C$2:'Qry_Rpt_Section_J'!$J$1539,3,FALSE)</f>
        <v>2.1</v>
      </c>
      <c r="D177" s="8">
        <f>VLOOKUP(D172,Qry_Rpt_Section_J!$C$2:'Qry_Rpt_Section_J'!$J$1539,3,FALSE)</f>
        <v>3.1</v>
      </c>
      <c r="E177" s="8">
        <f>VLOOKUP(E172,Qry_Rpt_Section_J!$C$2:'Qry_Rpt_Section_J'!$J$1539,3,FALSE)</f>
        <v>4.0999999999999996</v>
      </c>
      <c r="F177" s="8">
        <f>VLOOKUP(F172,Qry_Rpt_Section_J!$C$2:'Qry_Rpt_Section_J'!$J$1539,3,FALSE)</f>
        <v>5.0999999999999996</v>
      </c>
      <c r="G177" s="8">
        <f>VLOOKUP(G172,Qry_Rpt_Section_J!$C$2:'Qry_Rpt_Section_J'!$J$1539,3,FALSE)</f>
        <v>6.1</v>
      </c>
      <c r="H177" s="8">
        <f>VLOOKUP(H172,Qry_Rpt_Section_J!$C$2:'Qry_Rpt_Section_J'!$J$1539,3,FALSE)</f>
        <v>7.1</v>
      </c>
      <c r="I177" s="8">
        <f>VLOOKUP(I172,Qry_Rpt_Section_J!$C$2:'Qry_Rpt_Section_J'!$J$1539,3,FALSE)</f>
        <v>8.1</v>
      </c>
      <c r="J177" s="8">
        <f>VLOOKUP(J172,Qry_Rpt_Section_J!$C$2:'Qry_Rpt_Section_J'!$J$1539,3,FALSE)</f>
        <v>9.1</v>
      </c>
      <c r="K177" s="8">
        <f>VLOOKUP(K172,Qry_Rpt_Section_J!$C$2:'Qry_Rpt_Section_J'!$J$1539,3,FALSE)</f>
        <v>10.1</v>
      </c>
      <c r="L177" s="8">
        <f>VLOOKUP(L172,Qry_Rpt_Section_J!$C$2:'Qry_Rpt_Section_J'!$J$1539,3,FALSE)</f>
        <v>11.1</v>
      </c>
      <c r="M177" s="8">
        <f>VLOOKUP(M172,Qry_Rpt_Section_J!$C$2:'Qry_Rpt_Section_J'!$J$1539,3,FALSE)</f>
        <v>12.1</v>
      </c>
      <c r="N177" s="8">
        <f>VLOOKUP(N172,Qry_Rpt_Section_J!$C$2:'Qry_Rpt_Section_J'!$J$1539,3,FALSE)</f>
        <v>13.1</v>
      </c>
      <c r="O177" s="106">
        <f>VLOOKUP(O172,Qry_Rpt_Section_J!$C$2:'Qry_Rpt_Section_J'!$J$1539,3,FALSE)</f>
        <v>14.1</v>
      </c>
      <c r="P177" s="76"/>
      <c r="Q177" s="76"/>
      <c r="R177" s="76"/>
      <c r="S177" s="76"/>
      <c r="T177" s="76"/>
    </row>
    <row r="178" spans="1:20" x14ac:dyDescent="0.2">
      <c r="A178" s="2" t="s">
        <v>12</v>
      </c>
      <c r="B178" s="3" t="str">
        <f>VLOOKUP(B172,Qry_Rpt_Section_J!$C$2:'Qry_Rpt_Section_J'!$T$1539,5,FALSE)</f>
        <v>X</v>
      </c>
      <c r="C178" s="3" t="str">
        <f>VLOOKUP(C172,Qry_Rpt_Section_J!$C$2:'Qry_Rpt_Section_J'!$T$1539,5,FALSE)</f>
        <v>X</v>
      </c>
      <c r="D178" s="3" t="str">
        <f>VLOOKUP(D172,Qry_Rpt_Section_J!$C$2:'Qry_Rpt_Section_J'!$T$1539,5,FALSE)</f>
        <v/>
      </c>
      <c r="E178" s="3" t="str">
        <f>VLOOKUP(E172,Qry_Rpt_Section_J!$C$2:'Qry_Rpt_Section_J'!$T$1539,5,FALSE)</f>
        <v/>
      </c>
      <c r="F178" s="3" t="str">
        <f>VLOOKUP(F172,Qry_Rpt_Section_J!$C$2:'Qry_Rpt_Section_J'!$T$1539,5,FALSE)</f>
        <v/>
      </c>
      <c r="G178" s="3" t="str">
        <f>VLOOKUP(G172,Qry_Rpt_Section_J!$C$2:'Qry_Rpt_Section_J'!$T$1539,5,FALSE)</f>
        <v/>
      </c>
      <c r="H178" s="3" t="str">
        <f>VLOOKUP(H172,Qry_Rpt_Section_J!$C$2:'Qry_Rpt_Section_J'!$T$1539,5,FALSE)</f>
        <v/>
      </c>
      <c r="I178" s="3" t="str">
        <f>VLOOKUP(I172,Qry_Rpt_Section_J!$C$2:'Qry_Rpt_Section_J'!$T$1539,5,FALSE)</f>
        <v/>
      </c>
      <c r="J178" s="3" t="str">
        <f>VLOOKUP(J172,Qry_Rpt_Section_J!$C$2:'Qry_Rpt_Section_J'!$T$1539,5,FALSE)</f>
        <v/>
      </c>
      <c r="K178" s="3" t="str">
        <f>VLOOKUP(K172,Qry_Rpt_Section_J!$C$2:'Qry_Rpt_Section_J'!$T$1539,5,FALSE)</f>
        <v/>
      </c>
      <c r="L178" s="3" t="str">
        <f>VLOOKUP(L172,Qry_Rpt_Section_J!$C$2:'Qry_Rpt_Section_J'!$T$1539,5,FALSE)</f>
        <v/>
      </c>
      <c r="M178" s="3" t="str">
        <f>VLOOKUP(M172,Qry_Rpt_Section_J!$C$2:'Qry_Rpt_Section_J'!$T$1539,5,FALSE)</f>
        <v/>
      </c>
      <c r="N178" s="3" t="str">
        <f>VLOOKUP(N172,Qry_Rpt_Section_J!$C$2:'Qry_Rpt_Section_J'!$T$1539,5,FALSE)</f>
        <v/>
      </c>
      <c r="O178" s="103" t="str">
        <f>VLOOKUP(O172,Qry_Rpt_Section_J!$C$2:'Qry_Rpt_Section_J'!$T$1539,5,FALSE)</f>
        <v/>
      </c>
      <c r="P178" s="76"/>
      <c r="Q178" s="76"/>
      <c r="R178" s="76"/>
      <c r="S178" s="76"/>
      <c r="T178" s="76"/>
    </row>
    <row r="179" spans="1:20" x14ac:dyDescent="0.2">
      <c r="A179" s="32" t="s">
        <v>28</v>
      </c>
      <c r="B179" s="3" t="str">
        <f>VLOOKUP(B172,Qry_Rpt_Section_J!$C$2:'Qry_Rpt_Section_J'!$T$1539,14,FALSE)</f>
        <v/>
      </c>
      <c r="C179" s="3" t="str">
        <f>VLOOKUP(C172,Qry_Rpt_Section_J!$C$2:'Qry_Rpt_Section_J'!$T$1539,14,FALSE)</f>
        <v/>
      </c>
      <c r="D179" s="3" t="str">
        <f>VLOOKUP(D172,Qry_Rpt_Section_J!$C$2:'Qry_Rpt_Section_J'!$T$1539,14,FALSE)</f>
        <v/>
      </c>
      <c r="E179" s="3" t="str">
        <f>VLOOKUP(E172,Qry_Rpt_Section_J!$C$2:'Qry_Rpt_Section_J'!$T$1539,14,FALSE)</f>
        <v/>
      </c>
      <c r="F179" s="3" t="str">
        <f>VLOOKUP(F172,Qry_Rpt_Section_J!$C$2:'Qry_Rpt_Section_J'!$T$1539,14,FALSE)</f>
        <v/>
      </c>
      <c r="G179" s="3" t="str">
        <f>VLOOKUP(G172,Qry_Rpt_Section_J!$C$2:'Qry_Rpt_Section_J'!$T$1539,14,FALSE)</f>
        <v/>
      </c>
      <c r="H179" s="3" t="str">
        <f>VLOOKUP(H172,Qry_Rpt_Section_J!$C$2:'Qry_Rpt_Section_J'!$T$1539,14,FALSE)</f>
        <v/>
      </c>
      <c r="I179" s="3" t="str">
        <f>VLOOKUP(I172,Qry_Rpt_Section_J!$C$2:'Qry_Rpt_Section_J'!$T$1539,14,FALSE)</f>
        <v/>
      </c>
      <c r="J179" s="3" t="str">
        <f>VLOOKUP(J172,Qry_Rpt_Section_J!$C$2:'Qry_Rpt_Section_J'!$T$1539,14,FALSE)</f>
        <v/>
      </c>
      <c r="K179" s="3" t="str">
        <f>VLOOKUP(K172,Qry_Rpt_Section_J!$C$2:'Qry_Rpt_Section_J'!$T$1539,14,FALSE)</f>
        <v/>
      </c>
      <c r="L179" s="3" t="str">
        <f>VLOOKUP(L172,Qry_Rpt_Section_J!$C$2:'Qry_Rpt_Section_J'!$T$1539,14,FALSE)</f>
        <v/>
      </c>
      <c r="M179" s="3" t="str">
        <f>VLOOKUP(M172,Qry_Rpt_Section_J!$C$2:'Qry_Rpt_Section_J'!$T$1539,14,FALSE)</f>
        <v/>
      </c>
      <c r="N179" s="3" t="str">
        <f>VLOOKUP(N172,Qry_Rpt_Section_J!$C$2:'Qry_Rpt_Section_J'!$T$1539,14,FALSE)</f>
        <v/>
      </c>
      <c r="O179" s="103" t="str">
        <f>VLOOKUP(O172,Qry_Rpt_Section_J!$C$2:'Qry_Rpt_Section_J'!$T$1539,14,FALSE)</f>
        <v/>
      </c>
      <c r="P179" s="76"/>
      <c r="Q179" s="76"/>
      <c r="R179" s="76"/>
      <c r="S179" s="76"/>
      <c r="T179" s="76"/>
    </row>
    <row r="180" spans="1:20" x14ac:dyDescent="0.2">
      <c r="A180" s="74" t="s">
        <v>3</v>
      </c>
      <c r="B180" s="75">
        <v>20001.2</v>
      </c>
      <c r="C180" s="75">
        <v>20002.2</v>
      </c>
      <c r="D180" s="75">
        <v>20003.2</v>
      </c>
      <c r="E180" s="75">
        <v>20004.2</v>
      </c>
      <c r="F180" s="75">
        <v>20005.2</v>
      </c>
      <c r="G180" s="75">
        <v>20006.2</v>
      </c>
      <c r="H180" s="75">
        <v>20007.2</v>
      </c>
      <c r="I180" s="75">
        <v>20008.2</v>
      </c>
      <c r="J180" s="75">
        <v>20009.2</v>
      </c>
      <c r="K180" s="75">
        <v>20010.2</v>
      </c>
      <c r="L180" s="75">
        <v>20011.2</v>
      </c>
      <c r="M180" s="75">
        <v>20012.2</v>
      </c>
      <c r="N180" s="75">
        <v>20013.2</v>
      </c>
      <c r="O180" s="75">
        <v>20014.2</v>
      </c>
      <c r="P180" s="76"/>
      <c r="Q180" s="76"/>
      <c r="R180" s="76"/>
      <c r="S180" s="76"/>
      <c r="T180" s="76"/>
    </row>
    <row r="181" spans="1:20" x14ac:dyDescent="0.2">
      <c r="A181" s="31" t="s">
        <v>5</v>
      </c>
      <c r="B181" s="3" t="str">
        <f>VLOOKUP(B180,Qry_Rpt_Section_J!$C$2:'Qry_Rpt_Section_J'!$T$1539,18,FALSE)</f>
        <v/>
      </c>
      <c r="C181" s="3" t="str">
        <f>VLOOKUP(C180,Qry_Rpt_Section_J!$C$2:'Qry_Rpt_Section_J'!$T$1539,18,FALSE)</f>
        <v/>
      </c>
      <c r="D181" s="3" t="str">
        <f>VLOOKUP(D180,Qry_Rpt_Section_J!$C$2:'Qry_Rpt_Section_J'!$T$1539,18,FALSE)</f>
        <v/>
      </c>
      <c r="E181" s="3" t="str">
        <f>VLOOKUP(E180,Qry_Rpt_Section_J!$C$2:'Qry_Rpt_Section_J'!$T$1539,18,FALSE)</f>
        <v/>
      </c>
      <c r="F181" s="3" t="str">
        <f>VLOOKUP(F180,Qry_Rpt_Section_J!$C$2:'Qry_Rpt_Section_J'!$T$1539,18,FALSE)</f>
        <v/>
      </c>
      <c r="G181" s="3" t="str">
        <f>VLOOKUP(G180,Qry_Rpt_Section_J!$C$2:'Qry_Rpt_Section_J'!$T$1539,18,FALSE)</f>
        <v/>
      </c>
      <c r="H181" s="3" t="str">
        <f>VLOOKUP(H180,Qry_Rpt_Section_J!$C$2:'Qry_Rpt_Section_J'!$T$1539,18,FALSE)</f>
        <v/>
      </c>
      <c r="I181" s="3" t="str">
        <f>VLOOKUP(I180,Qry_Rpt_Section_J!$C$2:'Qry_Rpt_Section_J'!$T$1539,18,FALSE)</f>
        <v/>
      </c>
      <c r="J181" s="3" t="str">
        <f>VLOOKUP(J180,Qry_Rpt_Section_J!$C$2:'Qry_Rpt_Section_J'!$T$1539,18,FALSE)</f>
        <v/>
      </c>
      <c r="K181" s="3" t="str">
        <f>VLOOKUP(K180,Qry_Rpt_Section_J!$C$2:'Qry_Rpt_Section_J'!$T$1539,18,FALSE)</f>
        <v/>
      </c>
      <c r="L181" s="3" t="str">
        <f>VLOOKUP(L180,Qry_Rpt_Section_J!$C$2:'Qry_Rpt_Section_J'!$T$1539,18,FALSE)</f>
        <v/>
      </c>
      <c r="M181" s="103" t="str">
        <f>VLOOKUP(M180,Qry_Rpt_Section_J!$C$2:'Qry_Rpt_Section_J'!$T$1539,18,FALSE)</f>
        <v/>
      </c>
      <c r="N181" s="103" t="str">
        <f>VLOOKUP(N180,Qry_Rpt_Section_J!$C$2:'Qry_Rpt_Section_J'!$T$1539,18,FALSE)</f>
        <v/>
      </c>
      <c r="O181" s="103" t="str">
        <f>VLOOKUP(O180,Qry_Rpt_Section_J!$C$2:'Qry_Rpt_Section_J'!$T$1539,18,FALSE)</f>
        <v/>
      </c>
      <c r="P181" s="76"/>
      <c r="Q181" s="76"/>
      <c r="R181" s="76"/>
      <c r="S181" s="76"/>
      <c r="T181" s="76"/>
    </row>
    <row r="182" spans="1:20" x14ac:dyDescent="0.2">
      <c r="A182" s="2" t="s">
        <v>21</v>
      </c>
      <c r="B182" s="1" t="str">
        <f>VLOOKUP(B180,Qry_Rpt_Section_J!$C$2:'Qry_Rpt_Section_J'!$J$1539,7,FALSE)</f>
        <v/>
      </c>
      <c r="C182" s="1" t="str">
        <f>VLOOKUP(C180,Qry_Rpt_Section_J!$C$2:'Qry_Rpt_Section_J'!$J$1539,7,FALSE)</f>
        <v/>
      </c>
      <c r="D182" s="1" t="str">
        <f>VLOOKUP(D180,Qry_Rpt_Section_J!$C$2:'Qry_Rpt_Section_J'!$J$1539,7,FALSE)</f>
        <v/>
      </c>
      <c r="E182" s="1" t="str">
        <f>VLOOKUP(E180,Qry_Rpt_Section_J!$C$2:'Qry_Rpt_Section_J'!$J$1539,7,FALSE)</f>
        <v/>
      </c>
      <c r="F182" s="1" t="str">
        <f>VLOOKUP(F180,Qry_Rpt_Section_J!$C$2:'Qry_Rpt_Section_J'!$J$1539,7,FALSE)</f>
        <v/>
      </c>
      <c r="G182" s="1" t="str">
        <f>VLOOKUP(G180,Qry_Rpt_Section_J!$C$2:'Qry_Rpt_Section_J'!$J$1539,7,FALSE)</f>
        <v/>
      </c>
      <c r="H182" s="1" t="str">
        <f>VLOOKUP(H180,Qry_Rpt_Section_J!$C$2:'Qry_Rpt_Section_J'!$J$1539,7,FALSE)</f>
        <v/>
      </c>
      <c r="I182" s="1" t="str">
        <f>VLOOKUP(I180,Qry_Rpt_Section_J!$C$2:'Qry_Rpt_Section_J'!$J$1539,7,FALSE)</f>
        <v/>
      </c>
      <c r="J182" s="1" t="str">
        <f>VLOOKUP(J180,Qry_Rpt_Section_J!$C$2:'Qry_Rpt_Section_J'!$J$1539,7,FALSE)</f>
        <v/>
      </c>
      <c r="K182" s="1" t="str">
        <f>VLOOKUP(K180,Qry_Rpt_Section_J!$C$2:'Qry_Rpt_Section_J'!$J$1539,7,FALSE)</f>
        <v/>
      </c>
      <c r="L182" s="1" t="str">
        <f>VLOOKUP(L180,Qry_Rpt_Section_J!$C$2:'Qry_Rpt_Section_J'!$J$1539,7,FALSE)</f>
        <v/>
      </c>
      <c r="M182" s="104" t="str">
        <f>VLOOKUP(M180,Qry_Rpt_Section_J!$C$2:'Qry_Rpt_Section_J'!$J$1539,7,FALSE)</f>
        <v>Not Available</v>
      </c>
      <c r="N182" s="104" t="str">
        <f>VLOOKUP(N180,Qry_Rpt_Section_J!$C$2:'Qry_Rpt_Section_J'!$J$1539,7,FALSE)</f>
        <v>Not Available</v>
      </c>
      <c r="O182" s="104" t="str">
        <f>VLOOKUP(O180,Qry_Rpt_Section_J!$C$2:'Qry_Rpt_Section_J'!$J$1539,7,FALSE)</f>
        <v>Not Available</v>
      </c>
      <c r="P182" s="76"/>
      <c r="Q182" s="76"/>
      <c r="R182" s="76"/>
      <c r="S182" s="76"/>
    </row>
    <row r="183" spans="1:20" x14ac:dyDescent="0.2">
      <c r="A183" s="2" t="s">
        <v>22</v>
      </c>
      <c r="B183" s="1" t="str">
        <f>VLOOKUP(B180,Qry_Rpt_Section_J!$C$2:'Qry_Rpt_Section_J'!$J$1539,8,FALSE)</f>
        <v/>
      </c>
      <c r="C183" s="1" t="str">
        <f>VLOOKUP(C180,Qry_Rpt_Section_J!$C$2:'Qry_Rpt_Section_J'!$J$1539,8,FALSE)</f>
        <v/>
      </c>
      <c r="D183" s="1" t="str">
        <f>VLOOKUP(D180,Qry_Rpt_Section_J!$C$2:'Qry_Rpt_Section_J'!$J$1539,8,FALSE)</f>
        <v/>
      </c>
      <c r="E183" s="1" t="str">
        <f>VLOOKUP(E180,Qry_Rpt_Section_J!$C$2:'Qry_Rpt_Section_J'!$J$1539,8,FALSE)</f>
        <v/>
      </c>
      <c r="F183" s="1" t="str">
        <f>VLOOKUP(F180,Qry_Rpt_Section_J!$C$2:'Qry_Rpt_Section_J'!$J$1539,8,FALSE)</f>
        <v/>
      </c>
      <c r="G183" s="1" t="str">
        <f>VLOOKUP(G180,Qry_Rpt_Section_J!$C$2:'Qry_Rpt_Section_J'!$J$1539,8,FALSE)</f>
        <v/>
      </c>
      <c r="H183" s="1" t="str">
        <f>VLOOKUP(H180,Qry_Rpt_Section_J!$C$2:'Qry_Rpt_Section_J'!$J$1539,8,FALSE)</f>
        <v/>
      </c>
      <c r="I183" s="1" t="str">
        <f>VLOOKUP(I180,Qry_Rpt_Section_J!$C$2:'Qry_Rpt_Section_J'!$J$1539,8,FALSE)</f>
        <v/>
      </c>
      <c r="J183" s="1" t="str">
        <f>VLOOKUP(J180,Qry_Rpt_Section_J!$C$2:'Qry_Rpt_Section_J'!$J$1539,8,FALSE)</f>
        <v/>
      </c>
      <c r="K183" s="1" t="str">
        <f>VLOOKUP(K180,Qry_Rpt_Section_J!$C$2:'Qry_Rpt_Section_J'!$J$1539,8,FALSE)</f>
        <v/>
      </c>
      <c r="L183" s="1" t="str">
        <f>VLOOKUP(L180,Qry_Rpt_Section_J!$C$2:'Qry_Rpt_Section_J'!$J$1539,8,FALSE)</f>
        <v/>
      </c>
      <c r="M183" s="104" t="str">
        <f>VLOOKUP(M180,Qry_Rpt_Section_J!$C$2:'Qry_Rpt_Section_J'!$J$1539,8,FALSE)</f>
        <v/>
      </c>
      <c r="N183" s="104" t="str">
        <f>VLOOKUP(N180,Qry_Rpt_Section_J!$C$2:'Qry_Rpt_Section_J'!$J$1539,8,FALSE)</f>
        <v/>
      </c>
      <c r="O183" s="104" t="str">
        <f>VLOOKUP(O180,Qry_Rpt_Section_J!$C$2:'Qry_Rpt_Section_J'!$J$1539,8,FALSE)</f>
        <v/>
      </c>
      <c r="P183" s="76"/>
      <c r="Q183" s="76"/>
      <c r="R183" s="76"/>
      <c r="S183" s="76"/>
    </row>
    <row r="184" spans="1:20" ht="15.75" x14ac:dyDescent="0.25">
      <c r="A184" s="4" t="s">
        <v>1</v>
      </c>
      <c r="B184" s="88">
        <f>VLOOKUP(B180,Qry_Rpt_Section_J!$C$2:'Qry_Rpt_Section_J'!$J$1539,2,FALSE)</f>
        <v>20</v>
      </c>
      <c r="C184" s="88">
        <f>VLOOKUP(C180,Qry_Rpt_Section_J!$C$2:'Qry_Rpt_Section_J'!$J$1539,2,FALSE)</f>
        <v>20</v>
      </c>
      <c r="D184" s="88">
        <f>VLOOKUP(D180,Qry_Rpt_Section_J!$C$2:'Qry_Rpt_Section_J'!$J$1539,2,FALSE)</f>
        <v>20</v>
      </c>
      <c r="E184" s="88">
        <f>VLOOKUP(E180,Qry_Rpt_Section_J!$C$2:'Qry_Rpt_Section_J'!$J$1539,2,FALSE)</f>
        <v>20</v>
      </c>
      <c r="F184" s="88">
        <f>VLOOKUP(F180,Qry_Rpt_Section_J!$C$2:'Qry_Rpt_Section_J'!$J$1539,2,FALSE)</f>
        <v>20</v>
      </c>
      <c r="G184" s="88">
        <f>VLOOKUP(G180,Qry_Rpt_Section_J!$C$2:'Qry_Rpt_Section_J'!$J$1539,2,FALSE)</f>
        <v>20</v>
      </c>
      <c r="H184" s="88">
        <f>VLOOKUP(H180,Qry_Rpt_Section_J!$C$2:'Qry_Rpt_Section_J'!$J$1539,2,FALSE)</f>
        <v>20</v>
      </c>
      <c r="I184" s="88">
        <f>VLOOKUP(I180,Qry_Rpt_Section_J!$C$2:'Qry_Rpt_Section_J'!$J$1539,2,FALSE)</f>
        <v>20</v>
      </c>
      <c r="J184" s="88">
        <f>VLOOKUP(J180,Qry_Rpt_Section_J!$C$2:'Qry_Rpt_Section_J'!$J$1539,2,FALSE)</f>
        <v>20</v>
      </c>
      <c r="K184" s="88">
        <f>VLOOKUP(K180,Qry_Rpt_Section_J!$C$2:'Qry_Rpt_Section_J'!$J$1539,2,FALSE)</f>
        <v>20</v>
      </c>
      <c r="L184" s="88">
        <f>VLOOKUP(L180,Qry_Rpt_Section_J!$C$2:'Qry_Rpt_Section_J'!$J$1539,2,FALSE)</f>
        <v>20</v>
      </c>
      <c r="M184" s="105">
        <f>VLOOKUP(M180,Qry_Rpt_Section_J!$C$2:'Qry_Rpt_Section_J'!$J$1539,2,FALSE)</f>
        <v>20</v>
      </c>
      <c r="N184" s="105">
        <f>VLOOKUP(N180,Qry_Rpt_Section_J!$C$2:'Qry_Rpt_Section_J'!$J$1539,2,FALSE)</f>
        <v>20</v>
      </c>
      <c r="O184" s="105">
        <f>VLOOKUP(O180,Qry_Rpt_Section_J!$C$2:'Qry_Rpt_Section_J'!$J$1539,2,FALSE)</f>
        <v>20</v>
      </c>
      <c r="P184" s="76"/>
      <c r="Q184" s="76"/>
      <c r="R184" s="76"/>
      <c r="S184" s="76"/>
    </row>
    <row r="185" spans="1:20" x14ac:dyDescent="0.2">
      <c r="A185" s="7" t="s">
        <v>2</v>
      </c>
      <c r="B185" s="8">
        <f>VLOOKUP(B180,Qry_Rpt_Section_J!$C$2:'Qry_Rpt_Section_J'!$J$1539,3,FALSE)</f>
        <v>1.2</v>
      </c>
      <c r="C185" s="8">
        <f>VLOOKUP(C180,Qry_Rpt_Section_J!$C$2:'Qry_Rpt_Section_J'!$J$1539,3,FALSE)</f>
        <v>2.2000000000000002</v>
      </c>
      <c r="D185" s="8">
        <f>VLOOKUP(D180,Qry_Rpt_Section_J!$C$2:'Qry_Rpt_Section_J'!$J$1539,3,FALSE)</f>
        <v>3.2</v>
      </c>
      <c r="E185" s="8">
        <f>VLOOKUP(E180,Qry_Rpt_Section_J!$C$2:'Qry_Rpt_Section_J'!$J$1539,3,FALSE)</f>
        <v>4.2</v>
      </c>
      <c r="F185" s="8">
        <f>VLOOKUP(F180,Qry_Rpt_Section_J!$C$2:'Qry_Rpt_Section_J'!$J$1539,3,FALSE)</f>
        <v>5.2</v>
      </c>
      <c r="G185" s="8">
        <f>VLOOKUP(G180,Qry_Rpt_Section_J!$C$2:'Qry_Rpt_Section_J'!$J$1539,3,FALSE)</f>
        <v>6.2</v>
      </c>
      <c r="H185" s="8">
        <f>VLOOKUP(H180,Qry_Rpt_Section_J!$C$2:'Qry_Rpt_Section_J'!$J$1539,3,FALSE)</f>
        <v>7.2</v>
      </c>
      <c r="I185" s="8">
        <f>VLOOKUP(I180,Qry_Rpt_Section_J!$C$2:'Qry_Rpt_Section_J'!$J$1539,3,FALSE)</f>
        <v>8.1999999999999993</v>
      </c>
      <c r="J185" s="8">
        <f>VLOOKUP(J180,Qry_Rpt_Section_J!$C$2:'Qry_Rpt_Section_J'!$J$1539,3,FALSE)</f>
        <v>9.1999999999999993</v>
      </c>
      <c r="K185" s="8">
        <f>VLOOKUP(K180,Qry_Rpt_Section_J!$C$2:'Qry_Rpt_Section_J'!$J$1539,3,FALSE)</f>
        <v>10.199999999999999</v>
      </c>
      <c r="L185" s="8">
        <f>VLOOKUP(L180,Qry_Rpt_Section_J!$C$2:'Qry_Rpt_Section_J'!$J$1539,3,FALSE)</f>
        <v>11.2</v>
      </c>
      <c r="M185" s="106">
        <f>VLOOKUP(M180,Qry_Rpt_Section_J!$C$2:'Qry_Rpt_Section_J'!$J$1539,3,FALSE)</f>
        <v>12.2</v>
      </c>
      <c r="N185" s="106">
        <f>VLOOKUP(N180,Qry_Rpt_Section_J!$C$2:'Qry_Rpt_Section_J'!$J$1539,3,FALSE)</f>
        <v>13.2</v>
      </c>
      <c r="O185" s="106">
        <f>VLOOKUP(O180,Qry_Rpt_Section_J!$C$2:'Qry_Rpt_Section_J'!$J$1539,3,FALSE)</f>
        <v>14.2</v>
      </c>
      <c r="P185" s="76"/>
      <c r="Q185" s="76"/>
      <c r="R185" s="76"/>
      <c r="S185" s="76"/>
    </row>
    <row r="186" spans="1:20" x14ac:dyDescent="0.2">
      <c r="A186" s="2" t="s">
        <v>12</v>
      </c>
      <c r="B186" s="3" t="str">
        <f>VLOOKUP(B180,Qry_Rpt_Section_J!$C$2:'Qry_Rpt_Section_J'!$T$1539,5,FALSE)</f>
        <v/>
      </c>
      <c r="C186" s="3" t="str">
        <f>VLOOKUP(C180,Qry_Rpt_Section_J!$C$2:'Qry_Rpt_Section_J'!$T$1539,5,FALSE)</f>
        <v/>
      </c>
      <c r="D186" s="3" t="str">
        <f>VLOOKUP(D180,Qry_Rpt_Section_J!$C$2:'Qry_Rpt_Section_J'!$T$1539,5,FALSE)</f>
        <v/>
      </c>
      <c r="E186" s="3" t="str">
        <f>VLOOKUP(E180,Qry_Rpt_Section_J!$C$2:'Qry_Rpt_Section_J'!$T$1539,5,FALSE)</f>
        <v/>
      </c>
      <c r="F186" s="3" t="str">
        <f>VLOOKUP(F180,Qry_Rpt_Section_J!$C$2:'Qry_Rpt_Section_J'!$T$1539,5,FALSE)</f>
        <v/>
      </c>
      <c r="G186" s="3" t="str">
        <f>VLOOKUP(G180,Qry_Rpt_Section_J!$C$2:'Qry_Rpt_Section_J'!$T$1539,5,FALSE)</f>
        <v/>
      </c>
      <c r="H186" s="3" t="str">
        <f>VLOOKUP(H180,Qry_Rpt_Section_J!$C$2:'Qry_Rpt_Section_J'!$T$1539,5,FALSE)</f>
        <v/>
      </c>
      <c r="I186" s="3" t="str">
        <f>VLOOKUP(I180,Qry_Rpt_Section_J!$C$2:'Qry_Rpt_Section_J'!$T$1539,5,FALSE)</f>
        <v/>
      </c>
      <c r="J186" s="3" t="str">
        <f>VLOOKUP(J180,Qry_Rpt_Section_J!$C$2:'Qry_Rpt_Section_J'!$T$1539,5,FALSE)</f>
        <v/>
      </c>
      <c r="K186" s="3" t="str">
        <f>VLOOKUP(K180,Qry_Rpt_Section_J!$C$2:'Qry_Rpt_Section_J'!$T$1539,5,FALSE)</f>
        <v/>
      </c>
      <c r="L186" s="3" t="str">
        <f>VLOOKUP(L180,Qry_Rpt_Section_J!$C$2:'Qry_Rpt_Section_J'!$T$1539,5,FALSE)</f>
        <v/>
      </c>
      <c r="M186" s="103" t="str">
        <f>VLOOKUP(M180,Qry_Rpt_Section_J!$C$2:'Qry_Rpt_Section_J'!$T$1539,5,FALSE)</f>
        <v/>
      </c>
      <c r="N186" s="103" t="str">
        <f>VLOOKUP(N180,Qry_Rpt_Section_J!$C$2:'Qry_Rpt_Section_J'!$T$1539,5,FALSE)</f>
        <v/>
      </c>
      <c r="O186" s="103" t="str">
        <f>VLOOKUP(O180,Qry_Rpt_Section_J!$C$2:'Qry_Rpt_Section_J'!$T$1539,5,FALSE)</f>
        <v/>
      </c>
      <c r="P186" s="76"/>
      <c r="Q186" s="76"/>
      <c r="R186" s="76"/>
      <c r="S186" s="76"/>
    </row>
    <row r="187" spans="1:20" x14ac:dyDescent="0.2">
      <c r="A187" s="32" t="s">
        <v>28</v>
      </c>
      <c r="B187" s="3" t="str">
        <f>VLOOKUP(B180,Qry_Rpt_Section_J!$C$2:'Qry_Rpt_Section_J'!$T$1539,14,FALSE)</f>
        <v/>
      </c>
      <c r="C187" s="3" t="str">
        <f>VLOOKUP(C180,Qry_Rpt_Section_J!$C$2:'Qry_Rpt_Section_J'!$T$1539,14,FALSE)</f>
        <v/>
      </c>
      <c r="D187" s="3" t="str">
        <f>VLOOKUP(D180,Qry_Rpt_Section_J!$C$2:'Qry_Rpt_Section_J'!$T$1539,14,FALSE)</f>
        <v/>
      </c>
      <c r="E187" s="3" t="str">
        <f>VLOOKUP(E180,Qry_Rpt_Section_J!$C$2:'Qry_Rpt_Section_J'!$T$1539,14,FALSE)</f>
        <v/>
      </c>
      <c r="F187" s="3" t="str">
        <f>VLOOKUP(F180,Qry_Rpt_Section_J!$C$2:'Qry_Rpt_Section_J'!$T$1539,14,FALSE)</f>
        <v/>
      </c>
      <c r="G187" s="3" t="str">
        <f>VLOOKUP(G180,Qry_Rpt_Section_J!$C$2:'Qry_Rpt_Section_J'!$T$1539,14,FALSE)</f>
        <v/>
      </c>
      <c r="H187" s="3" t="str">
        <f>VLOOKUP(H180,Qry_Rpt_Section_J!$C$2:'Qry_Rpt_Section_J'!$T$1539,14,FALSE)</f>
        <v/>
      </c>
      <c r="I187" s="3" t="str">
        <f>VLOOKUP(I180,Qry_Rpt_Section_J!$C$2:'Qry_Rpt_Section_J'!$T$1539,14,FALSE)</f>
        <v/>
      </c>
      <c r="J187" s="3" t="str">
        <f>VLOOKUP(J180,Qry_Rpt_Section_J!$C$2:'Qry_Rpt_Section_J'!$T$1539,14,FALSE)</f>
        <v/>
      </c>
      <c r="K187" s="3" t="str">
        <f>VLOOKUP(K180,Qry_Rpt_Section_J!$C$2:'Qry_Rpt_Section_J'!$T$1539,14,FALSE)</f>
        <v/>
      </c>
      <c r="L187" s="3" t="str">
        <f>VLOOKUP(L180,Qry_Rpt_Section_J!$C$2:'Qry_Rpt_Section_J'!$T$1539,14,FALSE)</f>
        <v/>
      </c>
      <c r="M187" s="103" t="str">
        <f>VLOOKUP(M180,Qry_Rpt_Section_J!$C$2:'Qry_Rpt_Section_J'!$T$1539,14,FALSE)</f>
        <v/>
      </c>
      <c r="N187" s="103" t="str">
        <f>VLOOKUP(N180,Qry_Rpt_Section_J!$C$2:'Qry_Rpt_Section_J'!$T$1539,14,FALSE)</f>
        <v/>
      </c>
      <c r="O187" s="103" t="str">
        <f>VLOOKUP(O180,Qry_Rpt_Section_J!$C$2:'Qry_Rpt_Section_J'!$T$1539,14,FALSE)</f>
        <v/>
      </c>
      <c r="P187" s="76"/>
      <c r="Q187" s="76"/>
      <c r="R187" s="76"/>
      <c r="S187" s="76"/>
    </row>
    <row r="188" spans="1:20" ht="15.75" x14ac:dyDescent="0.25">
      <c r="A188" s="72" t="s">
        <v>3</v>
      </c>
      <c r="B188" s="73">
        <v>21001.1</v>
      </c>
      <c r="C188" s="73">
        <v>21002.1</v>
      </c>
      <c r="D188" s="73">
        <v>21003.1</v>
      </c>
      <c r="E188" s="73">
        <v>21004.1</v>
      </c>
      <c r="F188" s="73">
        <v>21005.1</v>
      </c>
      <c r="G188" s="73">
        <v>21006.1</v>
      </c>
      <c r="H188" s="73">
        <v>21007.1</v>
      </c>
      <c r="I188" s="73">
        <v>21008.1</v>
      </c>
      <c r="J188" s="73">
        <v>21009.1</v>
      </c>
      <c r="K188" s="73">
        <v>21010.1</v>
      </c>
      <c r="L188" s="73">
        <v>21011.1</v>
      </c>
      <c r="M188" s="78" t="s">
        <v>60</v>
      </c>
      <c r="N188" s="76"/>
      <c r="O188" s="76"/>
      <c r="P188" s="76"/>
      <c r="Q188" s="76"/>
      <c r="R188" s="76"/>
      <c r="S188" s="76"/>
    </row>
    <row r="189" spans="1:20" x14ac:dyDescent="0.2">
      <c r="A189" s="32" t="s">
        <v>28</v>
      </c>
      <c r="B189" s="3" t="str">
        <f>VLOOKUP(B188,Qry_Rpt_Section_J!$C$2:'Qry_Rpt_Section_J'!$T$1539,14,FALSE)</f>
        <v/>
      </c>
      <c r="C189" s="3" t="str">
        <f>VLOOKUP(C188,Qry_Rpt_Section_J!$C$2:'Qry_Rpt_Section_J'!$T$1539,14,FALSE)</f>
        <v/>
      </c>
      <c r="D189" s="3" t="str">
        <f>VLOOKUP(D188,Qry_Rpt_Section_J!$C$2:'Qry_Rpt_Section_J'!$T$1539,14,FALSE)</f>
        <v/>
      </c>
      <c r="E189" s="3" t="str">
        <f>VLOOKUP(E188,Qry_Rpt_Section_J!$C$2:'Qry_Rpt_Section_J'!$T$1539,14,FALSE)</f>
        <v/>
      </c>
      <c r="F189" s="3" t="str">
        <f>VLOOKUP(F188,Qry_Rpt_Section_J!$C$2:'Qry_Rpt_Section_J'!$T$1539,14,FALSE)</f>
        <v/>
      </c>
      <c r="G189" s="3" t="str">
        <f>VLOOKUP(G188,Qry_Rpt_Section_J!$C$2:'Qry_Rpt_Section_J'!$T$1539,14,FALSE)</f>
        <v/>
      </c>
      <c r="H189" s="3" t="str">
        <f>VLOOKUP(H188,Qry_Rpt_Section_J!$C$2:'Qry_Rpt_Section_J'!$T$1539,14,FALSE)</f>
        <v/>
      </c>
      <c r="I189" s="3" t="str">
        <f>VLOOKUP(I188,Qry_Rpt_Section_J!$C$2:'Qry_Rpt_Section_J'!$T$1539,14,FALSE)</f>
        <v/>
      </c>
      <c r="J189" s="3" t="str">
        <f>VLOOKUP(J188,Qry_Rpt_Section_J!$C$2:'Qry_Rpt_Section_J'!$T$1539,14,FALSE)</f>
        <v/>
      </c>
      <c r="K189" s="3" t="str">
        <f>VLOOKUP(K188,Qry_Rpt_Section_J!$C$2:'Qry_Rpt_Section_J'!$T$1539,14,FALSE)</f>
        <v/>
      </c>
      <c r="L189" s="3" t="str">
        <f>VLOOKUP(L188,Qry_Rpt_Section_J!$C$2:'Qry_Rpt_Section_J'!$T$1539,14,FALSE)</f>
        <v/>
      </c>
      <c r="M189" s="76"/>
      <c r="N189" s="76"/>
      <c r="O189" s="76"/>
      <c r="P189" s="76"/>
      <c r="Q189" s="76"/>
      <c r="R189" s="76"/>
    </row>
    <row r="190" spans="1:20" x14ac:dyDescent="0.2">
      <c r="A190" s="2" t="s">
        <v>21</v>
      </c>
      <c r="B190" s="1" t="str">
        <f>VLOOKUP(B188,Qry_Rpt_Section_J!$C$2:'Qry_Rpt_Section_J'!$J$1539,7,FALSE)</f>
        <v/>
      </c>
      <c r="C190" s="1" t="str">
        <f>VLOOKUP(C188,Qry_Rpt_Section_J!$C$2:'Qry_Rpt_Section_J'!$J$1539,7,FALSE)</f>
        <v/>
      </c>
      <c r="D190" s="1" t="str">
        <f>VLOOKUP(D188,Qry_Rpt_Section_J!$C$2:'Qry_Rpt_Section_J'!$J$1539,7,FALSE)</f>
        <v/>
      </c>
      <c r="E190" s="1" t="str">
        <f>VLOOKUP(E188,Qry_Rpt_Section_J!$C$2:'Qry_Rpt_Section_J'!$J$1539,7,FALSE)</f>
        <v/>
      </c>
      <c r="F190" s="1" t="str">
        <f>VLOOKUP(F188,Qry_Rpt_Section_J!$C$2:'Qry_Rpt_Section_J'!$J$1539,7,FALSE)</f>
        <v>Jenks</v>
      </c>
      <c r="G190" s="1" t="str">
        <f>VLOOKUP(G188,Qry_Rpt_Section_J!$C$2:'Qry_Rpt_Section_J'!$J$1539,7,FALSE)</f>
        <v/>
      </c>
      <c r="H190" s="1" t="str">
        <f>VLOOKUP(H188,Qry_Rpt_Section_J!$C$2:'Qry_Rpt_Section_J'!$J$1539,7,FALSE)</f>
        <v/>
      </c>
      <c r="I190" s="1" t="str">
        <f>VLOOKUP(I188,Qry_Rpt_Section_J!$C$2:'Qry_Rpt_Section_J'!$J$1539,7,FALSE)</f>
        <v/>
      </c>
      <c r="J190" s="1" t="str">
        <f>VLOOKUP(J188,Qry_Rpt_Section_J!$C$2:'Qry_Rpt_Section_J'!$J$1539,7,FALSE)</f>
        <v/>
      </c>
      <c r="K190" s="1" t="str">
        <f>VLOOKUP(K188,Qry_Rpt_Section_J!$C$2:'Qry_Rpt_Section_J'!$J$1539,7,FALSE)</f>
        <v/>
      </c>
      <c r="L190" s="1" t="str">
        <f>VLOOKUP(L188,Qry_Rpt_Section_J!$C$2:'Qry_Rpt_Section_J'!$J$1539,7,FALSE)</f>
        <v/>
      </c>
      <c r="M190" s="76"/>
      <c r="N190" s="76"/>
      <c r="O190" s="76"/>
      <c r="P190" s="76"/>
      <c r="Q190" s="76"/>
      <c r="R190" s="76"/>
    </row>
    <row r="191" spans="1:20" x14ac:dyDescent="0.2">
      <c r="A191" s="2" t="s">
        <v>22</v>
      </c>
      <c r="B191" s="1" t="str">
        <f>VLOOKUP(B188,Qry_Rpt_Section_J!$C$2:'Qry_Rpt_Section_J'!$J$1539,8,FALSE)</f>
        <v/>
      </c>
      <c r="C191" s="1" t="str">
        <f>VLOOKUP(C188,Qry_Rpt_Section_J!$C$2:'Qry_Rpt_Section_J'!$J$1539,8,FALSE)</f>
        <v/>
      </c>
      <c r="D191" s="1" t="str">
        <f>VLOOKUP(D188,Qry_Rpt_Section_J!$C$2:'Qry_Rpt_Section_J'!$J$1539,8,FALSE)</f>
        <v/>
      </c>
      <c r="E191" s="1" t="str">
        <f>VLOOKUP(E188,Qry_Rpt_Section_J!$C$2:'Qry_Rpt_Section_J'!$J$1539,8,FALSE)</f>
        <v/>
      </c>
      <c r="F191" s="1" t="str">
        <f>VLOOKUP(F188,Qry_Rpt_Section_J!$C$2:'Qry_Rpt_Section_J'!$J$1539,8,FALSE)</f>
        <v>Fay</v>
      </c>
      <c r="G191" s="1" t="str">
        <f>VLOOKUP(G188,Qry_Rpt_Section_J!$C$2:'Qry_Rpt_Section_J'!$J$1539,8,FALSE)</f>
        <v/>
      </c>
      <c r="H191" s="1" t="str">
        <f>VLOOKUP(H188,Qry_Rpt_Section_J!$C$2:'Qry_Rpt_Section_J'!$J$1539,8,FALSE)</f>
        <v/>
      </c>
      <c r="I191" s="1" t="str">
        <f>VLOOKUP(I188,Qry_Rpt_Section_J!$C$2:'Qry_Rpt_Section_J'!$J$1539,8,FALSE)</f>
        <v/>
      </c>
      <c r="J191" s="1" t="str">
        <f>VLOOKUP(J188,Qry_Rpt_Section_J!$C$2:'Qry_Rpt_Section_J'!$J$1539,8,FALSE)</f>
        <v/>
      </c>
      <c r="K191" s="1" t="str">
        <f>VLOOKUP(K188,Qry_Rpt_Section_J!$C$2:'Qry_Rpt_Section_J'!$J$1539,8,FALSE)</f>
        <v/>
      </c>
      <c r="L191" s="1" t="str">
        <f>VLOOKUP(L188,Qry_Rpt_Section_J!$C$2:'Qry_Rpt_Section_J'!$J$1539,8,FALSE)</f>
        <v/>
      </c>
      <c r="M191" s="76"/>
      <c r="N191" s="76"/>
      <c r="O191" s="76"/>
      <c r="P191" s="76"/>
      <c r="Q191" s="76"/>
      <c r="R191" s="76"/>
    </row>
    <row r="192" spans="1:20" ht="15.75" x14ac:dyDescent="0.25">
      <c r="A192" s="4" t="s">
        <v>1</v>
      </c>
      <c r="B192" s="87">
        <f>VLOOKUP(B188,Qry_Rpt_Section_J!$C$2:'Qry_Rpt_Section_J'!$J$1539,2,FALSE)</f>
        <v>21</v>
      </c>
      <c r="C192" s="87">
        <f>VLOOKUP(C188,Qry_Rpt_Section_J!$C$2:'Qry_Rpt_Section_J'!$J$1539,2,FALSE)</f>
        <v>21</v>
      </c>
      <c r="D192" s="87">
        <f>VLOOKUP(D188,Qry_Rpt_Section_J!$C$2:'Qry_Rpt_Section_J'!$J$1539,2,FALSE)</f>
        <v>21</v>
      </c>
      <c r="E192" s="87">
        <f>VLOOKUP(E188,Qry_Rpt_Section_J!$C$2:'Qry_Rpt_Section_J'!$J$1539,2,FALSE)</f>
        <v>21</v>
      </c>
      <c r="F192" s="87">
        <f>VLOOKUP(F188,Qry_Rpt_Section_J!$C$2:'Qry_Rpt_Section_J'!$J$1539,2,FALSE)</f>
        <v>21</v>
      </c>
      <c r="G192" s="87">
        <f>VLOOKUP(G188,Qry_Rpt_Section_J!$C$2:'Qry_Rpt_Section_J'!$J$1539,2,FALSE)</f>
        <v>21</v>
      </c>
      <c r="H192" s="87">
        <f>VLOOKUP(H188,Qry_Rpt_Section_J!$C$2:'Qry_Rpt_Section_J'!$J$1539,2,FALSE)</f>
        <v>21</v>
      </c>
      <c r="I192" s="87">
        <f>VLOOKUP(I188,Qry_Rpt_Section_J!$C$2:'Qry_Rpt_Section_J'!$J$1539,2,FALSE)</f>
        <v>21</v>
      </c>
      <c r="J192" s="87">
        <f>VLOOKUP(J188,Qry_Rpt_Section_J!$C$2:'Qry_Rpt_Section_J'!$J$1539,2,FALSE)</f>
        <v>21</v>
      </c>
      <c r="K192" s="87">
        <f>VLOOKUP(K188,Qry_Rpt_Section_J!$C$2:'Qry_Rpt_Section_J'!$J$1539,2,FALSE)</f>
        <v>21</v>
      </c>
      <c r="L192" s="87">
        <f>VLOOKUP(L188,Qry_Rpt_Section_J!$C$2:'Qry_Rpt_Section_J'!$J$1539,2,FALSE)</f>
        <v>21</v>
      </c>
      <c r="M192" s="76"/>
      <c r="N192" s="76"/>
      <c r="O192" s="76"/>
      <c r="P192" s="76"/>
      <c r="Q192" s="76"/>
      <c r="R192" s="76"/>
    </row>
    <row r="193" spans="1:18" x14ac:dyDescent="0.2">
      <c r="A193" s="7" t="s">
        <v>2</v>
      </c>
      <c r="B193" s="8">
        <f>VLOOKUP(B188,Qry_Rpt_Section_J!$C$2:'Qry_Rpt_Section_J'!$J$1539,3,FALSE)</f>
        <v>1.1000000000000001</v>
      </c>
      <c r="C193" s="8">
        <f>VLOOKUP(C188,Qry_Rpt_Section_J!$C$2:'Qry_Rpt_Section_J'!$J$1539,3,FALSE)</f>
        <v>2.1</v>
      </c>
      <c r="D193" s="8">
        <f>VLOOKUP(D188,Qry_Rpt_Section_J!$C$2:'Qry_Rpt_Section_J'!$J$1539,3,FALSE)</f>
        <v>3.1</v>
      </c>
      <c r="E193" s="8">
        <f>VLOOKUP(E188,Qry_Rpt_Section_J!$C$2:'Qry_Rpt_Section_J'!$J$1539,3,FALSE)</f>
        <v>4.0999999999999996</v>
      </c>
      <c r="F193" s="8">
        <f>VLOOKUP(F188,Qry_Rpt_Section_J!$C$2:'Qry_Rpt_Section_J'!$J$1539,3,FALSE)</f>
        <v>5.0999999999999996</v>
      </c>
      <c r="G193" s="8">
        <f>VLOOKUP(G188,Qry_Rpt_Section_J!$C$2:'Qry_Rpt_Section_J'!$J$1539,3,FALSE)</f>
        <v>6.1</v>
      </c>
      <c r="H193" s="8">
        <f>VLOOKUP(H188,Qry_Rpt_Section_J!$C$2:'Qry_Rpt_Section_J'!$J$1539,3,FALSE)</f>
        <v>7.1</v>
      </c>
      <c r="I193" s="8">
        <f>VLOOKUP(I188,Qry_Rpt_Section_J!$C$2:'Qry_Rpt_Section_J'!$J$1539,3,FALSE)</f>
        <v>8.1</v>
      </c>
      <c r="J193" s="8">
        <f>VLOOKUP(J188,Qry_Rpt_Section_J!$C$2:'Qry_Rpt_Section_J'!$J$1539,3,FALSE)</f>
        <v>9.1</v>
      </c>
      <c r="K193" s="8">
        <f>VLOOKUP(K188,Qry_Rpt_Section_J!$C$2:'Qry_Rpt_Section_J'!$J$1539,3,FALSE)</f>
        <v>10.1</v>
      </c>
      <c r="L193" s="8">
        <f>VLOOKUP(L188,Qry_Rpt_Section_J!$C$2:'Qry_Rpt_Section_J'!$J$1539,3,FALSE)</f>
        <v>11.1</v>
      </c>
      <c r="M193" s="76"/>
      <c r="N193" s="76"/>
      <c r="O193" s="76"/>
      <c r="P193" s="76"/>
      <c r="Q193" s="76"/>
      <c r="R193" s="76"/>
    </row>
    <row r="194" spans="1:18" x14ac:dyDescent="0.2">
      <c r="A194" s="2" t="s">
        <v>12</v>
      </c>
      <c r="B194" s="3" t="str">
        <f>VLOOKUP(B188,Qry_Rpt_Section_J!$C$2:'Qry_Rpt_Section_J'!$T$1539,5,FALSE)</f>
        <v/>
      </c>
      <c r="C194" s="3" t="str">
        <f>VLOOKUP(C188,Qry_Rpt_Section_J!$C$2:'Qry_Rpt_Section_J'!$T$1539,5,FALSE)</f>
        <v/>
      </c>
      <c r="D194" s="3" t="str">
        <f>VLOOKUP(D188,Qry_Rpt_Section_J!$C$2:'Qry_Rpt_Section_J'!$T$1539,5,FALSE)</f>
        <v/>
      </c>
      <c r="E194" s="3" t="str">
        <f>VLOOKUP(E188,Qry_Rpt_Section_J!$C$2:'Qry_Rpt_Section_J'!$T$1539,5,FALSE)</f>
        <v/>
      </c>
      <c r="F194" s="3" t="str">
        <f>VLOOKUP(F188,Qry_Rpt_Section_J!$C$2:'Qry_Rpt_Section_J'!$T$1539,5,FALSE)</f>
        <v>X</v>
      </c>
      <c r="G194" s="3" t="str">
        <f>VLOOKUP(G188,Qry_Rpt_Section_J!$C$2:'Qry_Rpt_Section_J'!$T$1539,5,FALSE)</f>
        <v/>
      </c>
      <c r="H194" s="3" t="str">
        <f>VLOOKUP(H188,Qry_Rpt_Section_J!$C$2:'Qry_Rpt_Section_J'!$T$1539,5,FALSE)</f>
        <v/>
      </c>
      <c r="I194" s="3" t="str">
        <f>VLOOKUP(I188,Qry_Rpt_Section_J!$C$2:'Qry_Rpt_Section_J'!$T$1539,5,FALSE)</f>
        <v/>
      </c>
      <c r="J194" s="3" t="str">
        <f>VLOOKUP(J188,Qry_Rpt_Section_J!$C$2:'Qry_Rpt_Section_J'!$T$1539,5,FALSE)</f>
        <v/>
      </c>
      <c r="K194" s="3" t="str">
        <f>VLOOKUP(K188,Qry_Rpt_Section_J!$C$2:'Qry_Rpt_Section_J'!$T$1539,5,FALSE)</f>
        <v/>
      </c>
      <c r="L194" s="3" t="str">
        <f>VLOOKUP(L188,Qry_Rpt_Section_J!$C$2:'Qry_Rpt_Section_J'!$T$1539,5,FALSE)</f>
        <v/>
      </c>
      <c r="M194" s="76"/>
      <c r="N194" s="76"/>
      <c r="O194" s="76"/>
      <c r="P194" s="76"/>
      <c r="Q194" s="76"/>
    </row>
    <row r="195" spans="1:18" x14ac:dyDescent="0.2">
      <c r="A195" s="31" t="s">
        <v>5</v>
      </c>
      <c r="B195" s="3" t="str">
        <f>VLOOKUP(B188,Qry_Rpt_Section_J!$C$2:'Qry_Rpt_Section_J'!$T$1539,18,FALSE)</f>
        <v/>
      </c>
      <c r="C195" s="3" t="str">
        <f>VLOOKUP(C188,Qry_Rpt_Section_J!$C$2:'Qry_Rpt_Section_J'!$T$1539,18,FALSE)</f>
        <v/>
      </c>
      <c r="D195" s="3" t="str">
        <f>VLOOKUP(D188,Qry_Rpt_Section_J!$C$2:'Qry_Rpt_Section_J'!$T$1539,18,FALSE)</f>
        <v/>
      </c>
      <c r="E195" s="3" t="str">
        <f>VLOOKUP(E188,Qry_Rpt_Section_J!$C$2:'Qry_Rpt_Section_J'!$T$1539,18,FALSE)</f>
        <v/>
      </c>
      <c r="F195" s="3" t="str">
        <f>VLOOKUP(F188,Qry_Rpt_Section_J!$C$2:'Qry_Rpt_Section_J'!$T$1539,18,FALSE)</f>
        <v>X</v>
      </c>
      <c r="G195" s="3" t="str">
        <f>VLOOKUP(G188,Qry_Rpt_Section_J!$C$2:'Qry_Rpt_Section_J'!$T$1539,18,FALSE)</f>
        <v/>
      </c>
      <c r="H195" s="3" t="str">
        <f>VLOOKUP(H188,Qry_Rpt_Section_J!$C$2:'Qry_Rpt_Section_J'!$T$1539,18,FALSE)</f>
        <v/>
      </c>
      <c r="I195" s="3" t="str">
        <f>VLOOKUP(I188,Qry_Rpt_Section_J!$C$2:'Qry_Rpt_Section_J'!$T$1539,18,FALSE)</f>
        <v/>
      </c>
      <c r="J195" s="3" t="str">
        <f>VLOOKUP(J188,Qry_Rpt_Section_J!$C$2:'Qry_Rpt_Section_J'!$T$1539,18,FALSE)</f>
        <v/>
      </c>
      <c r="K195" s="3" t="str">
        <f>VLOOKUP(K188,Qry_Rpt_Section_J!$C$2:'Qry_Rpt_Section_J'!$T$1539,18,FALSE)</f>
        <v/>
      </c>
      <c r="L195" s="3" t="str">
        <f>VLOOKUP(L188,Qry_Rpt_Section_J!$C$2:'Qry_Rpt_Section_J'!$T$1539,18,FALSE)</f>
        <v/>
      </c>
      <c r="M195" s="76"/>
      <c r="N195" s="76"/>
      <c r="O195" s="76"/>
      <c r="P195" s="76"/>
      <c r="Q195" s="76"/>
    </row>
    <row r="196" spans="1:18" x14ac:dyDescent="0.2">
      <c r="A196" s="74" t="s">
        <v>3</v>
      </c>
      <c r="B196" s="75">
        <v>21001.200000000001</v>
      </c>
      <c r="C196" s="75">
        <v>21002.2</v>
      </c>
      <c r="D196" s="75">
        <v>21003.200000000001</v>
      </c>
      <c r="E196" s="75">
        <v>21004.2</v>
      </c>
      <c r="F196" s="75">
        <v>21005.200000000001</v>
      </c>
      <c r="G196" s="75">
        <v>21006.2</v>
      </c>
      <c r="H196" s="75">
        <v>21007.200000000001</v>
      </c>
      <c r="I196" s="75">
        <v>21008.2</v>
      </c>
      <c r="J196" s="75">
        <v>21009.200000000001</v>
      </c>
      <c r="K196" s="75">
        <v>21010.2</v>
      </c>
      <c r="L196" s="75">
        <v>21011.200000000001</v>
      </c>
      <c r="M196" s="76"/>
      <c r="N196" s="76"/>
      <c r="O196" s="76"/>
      <c r="P196" s="76"/>
      <c r="Q196" s="76"/>
    </row>
    <row r="197" spans="1:18" x14ac:dyDescent="0.2">
      <c r="A197" s="32" t="s">
        <v>28</v>
      </c>
      <c r="B197" s="3" t="str">
        <f>VLOOKUP(B196,Qry_Rpt_Section_J!$C$2:'Qry_Rpt_Section_J'!$T$1539,14,FALSE)</f>
        <v/>
      </c>
      <c r="C197" s="3" t="str">
        <f>VLOOKUP(C196,Qry_Rpt_Section_J!$C$2:'Qry_Rpt_Section_J'!$T$1539,14,FALSE)</f>
        <v/>
      </c>
      <c r="D197" s="3" t="str">
        <f>VLOOKUP(D196,Qry_Rpt_Section_J!$C$2:'Qry_Rpt_Section_J'!$T$1539,14,FALSE)</f>
        <v/>
      </c>
      <c r="E197" s="3" t="str">
        <f>VLOOKUP(E196,Qry_Rpt_Section_J!$C$2:'Qry_Rpt_Section_J'!$T$1539,14,FALSE)</f>
        <v/>
      </c>
      <c r="F197" s="3" t="str">
        <f>VLOOKUP(F196,Qry_Rpt_Section_J!$C$2:'Qry_Rpt_Section_J'!$T$1539,14,FALSE)</f>
        <v/>
      </c>
      <c r="G197" s="3" t="str">
        <f>VLOOKUP(G196,Qry_Rpt_Section_J!$C$2:'Qry_Rpt_Section_J'!$T$1539,14,FALSE)</f>
        <v/>
      </c>
      <c r="H197" s="3" t="str">
        <f>VLOOKUP(H196,Qry_Rpt_Section_J!$C$2:'Qry_Rpt_Section_J'!$T$1539,14,FALSE)</f>
        <v/>
      </c>
      <c r="I197" s="3" t="str">
        <f>VLOOKUP(I196,Qry_Rpt_Section_J!$C$2:'Qry_Rpt_Section_J'!$T$1539,14,FALSE)</f>
        <v/>
      </c>
      <c r="J197" s="3" t="str">
        <f>VLOOKUP(J196,Qry_Rpt_Section_J!$C$2:'Qry_Rpt_Section_J'!$T$1539,14,FALSE)</f>
        <v/>
      </c>
      <c r="K197" s="103" t="str">
        <f>VLOOKUP(K196,Qry_Rpt_Section_J!$C$2:'Qry_Rpt_Section_J'!$T$1539,14,FALSE)</f>
        <v/>
      </c>
      <c r="L197" s="103" t="str">
        <f>VLOOKUP(L196,Qry_Rpt_Section_J!$C$2:'Qry_Rpt_Section_J'!$T$1539,14,FALSE)</f>
        <v/>
      </c>
      <c r="M197" s="76"/>
      <c r="N197" s="76"/>
      <c r="O197" s="76"/>
      <c r="P197" s="76"/>
      <c r="Q197" s="76"/>
    </row>
    <row r="198" spans="1:18" x14ac:dyDescent="0.2">
      <c r="A198" s="2" t="s">
        <v>21</v>
      </c>
      <c r="B198" s="1" t="str">
        <f>VLOOKUP(B196,Qry_Rpt_Section_J!$C$2:'Qry_Rpt_Section_J'!$J$1539,7,FALSE)</f>
        <v/>
      </c>
      <c r="C198" s="1" t="str">
        <f>VLOOKUP(C196,Qry_Rpt_Section_J!$C$2:'Qry_Rpt_Section_J'!$J$1539,7,FALSE)</f>
        <v/>
      </c>
      <c r="D198" s="1" t="str">
        <f>VLOOKUP(D196,Qry_Rpt_Section_J!$C$2:'Qry_Rpt_Section_J'!$J$1539,7,FALSE)</f>
        <v/>
      </c>
      <c r="E198" s="1" t="str">
        <f>VLOOKUP(E196,Qry_Rpt_Section_J!$C$2:'Qry_Rpt_Section_J'!$J$1539,7,FALSE)</f>
        <v/>
      </c>
      <c r="F198" s="1" t="str">
        <f>VLOOKUP(F196,Qry_Rpt_Section_J!$C$2:'Qry_Rpt_Section_J'!$J$1539,7,FALSE)</f>
        <v>Not Available</v>
      </c>
      <c r="G198" s="1" t="str">
        <f>VLOOKUP(G196,Qry_Rpt_Section_J!$C$2:'Qry_Rpt_Section_J'!$J$1539,7,FALSE)</f>
        <v/>
      </c>
      <c r="H198" s="1" t="str">
        <f>VLOOKUP(H196,Qry_Rpt_Section_J!$C$2:'Qry_Rpt_Section_J'!$J$1539,7,FALSE)</f>
        <v/>
      </c>
      <c r="I198" s="1" t="str">
        <f>VLOOKUP(I196,Qry_Rpt_Section_J!$C$2:'Qry_Rpt_Section_J'!$J$1539,7,FALSE)</f>
        <v/>
      </c>
      <c r="J198" s="1" t="str">
        <f>VLOOKUP(J196,Qry_Rpt_Section_J!$C$2:'Qry_Rpt_Section_J'!$J$1539,7,FALSE)</f>
        <v/>
      </c>
      <c r="K198" s="104" t="str">
        <f>VLOOKUP(K196,Qry_Rpt_Section_J!$C$2:'Qry_Rpt_Section_J'!$J$1539,7,FALSE)</f>
        <v>Not Available</v>
      </c>
      <c r="L198" s="104" t="str">
        <f>VLOOKUP(L196,Qry_Rpt_Section_J!$C$2:'Qry_Rpt_Section_J'!$J$1539,7,FALSE)</f>
        <v>Not Available</v>
      </c>
      <c r="M198" s="76"/>
      <c r="N198" s="76"/>
      <c r="O198" s="76"/>
      <c r="P198" s="76"/>
      <c r="Q198" s="76"/>
    </row>
    <row r="199" spans="1:18" x14ac:dyDescent="0.2">
      <c r="A199" s="2" t="s">
        <v>22</v>
      </c>
      <c r="B199" s="1" t="str">
        <f>VLOOKUP(B196,Qry_Rpt_Section_J!$C$2:'Qry_Rpt_Section_J'!$J$1539,8,FALSE)</f>
        <v/>
      </c>
      <c r="C199" s="1" t="str">
        <f>VLOOKUP(C196,Qry_Rpt_Section_J!$C$2:'Qry_Rpt_Section_J'!$J$1539,8,FALSE)</f>
        <v/>
      </c>
      <c r="D199" s="1" t="str">
        <f>VLOOKUP(D196,Qry_Rpt_Section_J!$C$2:'Qry_Rpt_Section_J'!$J$1539,8,FALSE)</f>
        <v/>
      </c>
      <c r="E199" s="1" t="str">
        <f>VLOOKUP(E196,Qry_Rpt_Section_J!$C$2:'Qry_Rpt_Section_J'!$J$1539,8,FALSE)</f>
        <v/>
      </c>
      <c r="F199" s="1" t="str">
        <f>VLOOKUP(F196,Qry_Rpt_Section_J!$C$2:'Qry_Rpt_Section_J'!$J$1539,8,FALSE)</f>
        <v/>
      </c>
      <c r="G199" s="1" t="str">
        <f>VLOOKUP(G196,Qry_Rpt_Section_J!$C$2:'Qry_Rpt_Section_J'!$J$1539,8,FALSE)</f>
        <v/>
      </c>
      <c r="H199" s="1" t="str">
        <f>VLOOKUP(H196,Qry_Rpt_Section_J!$C$2:'Qry_Rpt_Section_J'!$J$1539,8,FALSE)</f>
        <v/>
      </c>
      <c r="I199" s="1" t="str">
        <f>VLOOKUP(I196,Qry_Rpt_Section_J!$C$2:'Qry_Rpt_Section_J'!$J$1539,8,FALSE)</f>
        <v/>
      </c>
      <c r="J199" s="1" t="str">
        <f>VLOOKUP(J196,Qry_Rpt_Section_J!$C$2:'Qry_Rpt_Section_J'!$J$1539,8,FALSE)</f>
        <v/>
      </c>
      <c r="K199" s="104" t="str">
        <f>VLOOKUP(K196,Qry_Rpt_Section_J!$C$2:'Qry_Rpt_Section_J'!$J$1539,8,FALSE)</f>
        <v/>
      </c>
      <c r="L199" s="104" t="str">
        <f>VLOOKUP(L196,Qry_Rpt_Section_J!$C$2:'Qry_Rpt_Section_J'!$J$1539,8,FALSE)</f>
        <v/>
      </c>
      <c r="M199" s="76"/>
      <c r="N199" s="76"/>
      <c r="O199" s="76"/>
      <c r="P199" s="76"/>
      <c r="Q199" s="76"/>
    </row>
    <row r="200" spans="1:18" ht="15.75" x14ac:dyDescent="0.25">
      <c r="A200" s="4" t="s">
        <v>1</v>
      </c>
      <c r="B200" s="87">
        <f>VLOOKUP(B196,Qry_Rpt_Section_J!$C$2:'Qry_Rpt_Section_J'!$J$1539,2,FALSE)</f>
        <v>21</v>
      </c>
      <c r="C200" s="87">
        <f>VLOOKUP(C196,Qry_Rpt_Section_J!$C$2:'Qry_Rpt_Section_J'!$J$1539,2,FALSE)</f>
        <v>21</v>
      </c>
      <c r="D200" s="87">
        <f>VLOOKUP(D196,Qry_Rpt_Section_J!$C$2:'Qry_Rpt_Section_J'!$J$1539,2,FALSE)</f>
        <v>21</v>
      </c>
      <c r="E200" s="87">
        <f>VLOOKUP(E196,Qry_Rpt_Section_J!$C$2:'Qry_Rpt_Section_J'!$J$1539,2,FALSE)</f>
        <v>21</v>
      </c>
      <c r="F200" s="87">
        <f>VLOOKUP(F196,Qry_Rpt_Section_J!$C$2:'Qry_Rpt_Section_J'!$J$1539,2,FALSE)</f>
        <v>21</v>
      </c>
      <c r="G200" s="87">
        <f>VLOOKUP(G196,Qry_Rpt_Section_J!$C$2:'Qry_Rpt_Section_J'!$J$1539,2,FALSE)</f>
        <v>21</v>
      </c>
      <c r="H200" s="87">
        <f>VLOOKUP(H196,Qry_Rpt_Section_J!$C$2:'Qry_Rpt_Section_J'!$J$1539,2,FALSE)</f>
        <v>21</v>
      </c>
      <c r="I200" s="87">
        <f>VLOOKUP(I196,Qry_Rpt_Section_J!$C$2:'Qry_Rpt_Section_J'!$J$1539,2,FALSE)</f>
        <v>21</v>
      </c>
      <c r="J200" s="87">
        <f>VLOOKUP(J196,Qry_Rpt_Section_J!$C$2:'Qry_Rpt_Section_J'!$J$1539,2,FALSE)</f>
        <v>21</v>
      </c>
      <c r="K200" s="105">
        <f>VLOOKUP(K196,Qry_Rpt_Section_J!$C$2:'Qry_Rpt_Section_J'!$J$1539,2,FALSE)</f>
        <v>21</v>
      </c>
      <c r="L200" s="105">
        <f>VLOOKUP(L196,Qry_Rpt_Section_J!$C$2:'Qry_Rpt_Section_J'!$J$1539,2,FALSE)</f>
        <v>21</v>
      </c>
      <c r="M200" s="76"/>
      <c r="N200" s="76"/>
      <c r="O200" s="76"/>
      <c r="P200" s="76"/>
    </row>
    <row r="201" spans="1:18" x14ac:dyDescent="0.2">
      <c r="A201" s="7" t="s">
        <v>2</v>
      </c>
      <c r="B201" s="8">
        <f>VLOOKUP(B196,Qry_Rpt_Section_J!$C$2:'Qry_Rpt_Section_J'!$J$1539,3,FALSE)</f>
        <v>1.2</v>
      </c>
      <c r="C201" s="8">
        <f>VLOOKUP(C196,Qry_Rpt_Section_J!$C$2:'Qry_Rpt_Section_J'!$J$1539,3,FALSE)</f>
        <v>2.2000000000000002</v>
      </c>
      <c r="D201" s="8">
        <f>VLOOKUP(D196,Qry_Rpt_Section_J!$C$2:'Qry_Rpt_Section_J'!$J$1539,3,FALSE)</f>
        <v>3.2</v>
      </c>
      <c r="E201" s="8">
        <f>VLOOKUP(E196,Qry_Rpt_Section_J!$C$2:'Qry_Rpt_Section_J'!$J$1539,3,FALSE)</f>
        <v>4.2</v>
      </c>
      <c r="F201" s="8">
        <f>VLOOKUP(F196,Qry_Rpt_Section_J!$C$2:'Qry_Rpt_Section_J'!$J$1539,3,FALSE)</f>
        <v>5.2</v>
      </c>
      <c r="G201" s="8">
        <f>VLOOKUP(G196,Qry_Rpt_Section_J!$C$2:'Qry_Rpt_Section_J'!$J$1539,3,FALSE)</f>
        <v>6.2</v>
      </c>
      <c r="H201" s="8">
        <f>VLOOKUP(H196,Qry_Rpt_Section_J!$C$2:'Qry_Rpt_Section_J'!$J$1539,3,FALSE)</f>
        <v>7.2</v>
      </c>
      <c r="I201" s="8">
        <f>VLOOKUP(I196,Qry_Rpt_Section_J!$C$2:'Qry_Rpt_Section_J'!$J$1539,3,FALSE)</f>
        <v>8.1999999999999993</v>
      </c>
      <c r="J201" s="8">
        <f>VLOOKUP(J196,Qry_Rpt_Section_J!$C$2:'Qry_Rpt_Section_J'!$J$1539,3,FALSE)</f>
        <v>9.1999999999999993</v>
      </c>
      <c r="K201" s="106">
        <f>VLOOKUP(K196,Qry_Rpt_Section_J!$C$2:'Qry_Rpt_Section_J'!$J$1539,3,FALSE)</f>
        <v>10.199999999999999</v>
      </c>
      <c r="L201" s="106">
        <f>VLOOKUP(L196,Qry_Rpt_Section_J!$C$2:'Qry_Rpt_Section_J'!$J$1539,3,FALSE)</f>
        <v>11.2</v>
      </c>
      <c r="M201" s="76"/>
      <c r="N201" s="76"/>
      <c r="O201" s="76"/>
      <c r="P201" s="76"/>
    </row>
    <row r="202" spans="1:18" x14ac:dyDescent="0.2">
      <c r="A202" s="2" t="s">
        <v>12</v>
      </c>
      <c r="B202" s="3" t="str">
        <f>VLOOKUP(B196,Qry_Rpt_Section_J!$C$2:'Qry_Rpt_Section_J'!$T$1539,5,FALSE)</f>
        <v/>
      </c>
      <c r="C202" s="3" t="str">
        <f>VLOOKUP(C196,Qry_Rpt_Section_J!$C$2:'Qry_Rpt_Section_J'!$T$1539,5,FALSE)</f>
        <v/>
      </c>
      <c r="D202" s="3" t="str">
        <f>VLOOKUP(D196,Qry_Rpt_Section_J!$C$2:'Qry_Rpt_Section_J'!$T$1539,5,FALSE)</f>
        <v/>
      </c>
      <c r="E202" s="3" t="str">
        <f>VLOOKUP(E196,Qry_Rpt_Section_J!$C$2:'Qry_Rpt_Section_J'!$T$1539,5,FALSE)</f>
        <v/>
      </c>
      <c r="F202" s="3" t="str">
        <f>VLOOKUP(F196,Qry_Rpt_Section_J!$C$2:'Qry_Rpt_Section_J'!$T$1539,5,FALSE)</f>
        <v/>
      </c>
      <c r="G202" s="3" t="str">
        <f>VLOOKUP(G196,Qry_Rpt_Section_J!$C$2:'Qry_Rpt_Section_J'!$T$1539,5,FALSE)</f>
        <v/>
      </c>
      <c r="H202" s="3" t="str">
        <f>VLOOKUP(H196,Qry_Rpt_Section_J!$C$2:'Qry_Rpt_Section_J'!$T$1539,5,FALSE)</f>
        <v/>
      </c>
      <c r="I202" s="3" t="str">
        <f>VLOOKUP(I196,Qry_Rpt_Section_J!$C$2:'Qry_Rpt_Section_J'!$T$1539,5,FALSE)</f>
        <v/>
      </c>
      <c r="J202" s="3" t="str">
        <f>VLOOKUP(J196,Qry_Rpt_Section_J!$C$2:'Qry_Rpt_Section_J'!$T$1539,5,FALSE)</f>
        <v/>
      </c>
      <c r="K202" s="103" t="str">
        <f>VLOOKUP(K196,Qry_Rpt_Section_J!$C$2:'Qry_Rpt_Section_J'!$T$1539,5,FALSE)</f>
        <v/>
      </c>
      <c r="L202" s="103" t="str">
        <f>VLOOKUP(L196,Qry_Rpt_Section_J!$C$2:'Qry_Rpt_Section_J'!$T$1539,5,FALSE)</f>
        <v/>
      </c>
      <c r="M202" s="76"/>
      <c r="N202" s="76"/>
      <c r="O202" s="76"/>
      <c r="P202" s="76"/>
    </row>
    <row r="203" spans="1:18" x14ac:dyDescent="0.2">
      <c r="A203" s="31" t="s">
        <v>5</v>
      </c>
      <c r="B203" s="3" t="str">
        <f>VLOOKUP(B196,Qry_Rpt_Section_J!$C$2:'Qry_Rpt_Section_J'!$T$1539,18,FALSE)</f>
        <v/>
      </c>
      <c r="C203" s="3" t="str">
        <f>VLOOKUP(C196,Qry_Rpt_Section_J!$C$2:'Qry_Rpt_Section_J'!$T$1539,18,FALSE)</f>
        <v/>
      </c>
      <c r="D203" s="3" t="str">
        <f>VLOOKUP(D196,Qry_Rpt_Section_J!$C$2:'Qry_Rpt_Section_J'!$T$1539,18,FALSE)</f>
        <v/>
      </c>
      <c r="E203" s="3" t="str">
        <f>VLOOKUP(E196,Qry_Rpt_Section_J!$C$2:'Qry_Rpt_Section_J'!$T$1539,18,FALSE)</f>
        <v/>
      </c>
      <c r="F203" s="3" t="str">
        <f>VLOOKUP(F196,Qry_Rpt_Section_J!$C$2:'Qry_Rpt_Section_J'!$T$1539,18,FALSE)</f>
        <v/>
      </c>
      <c r="G203" s="3" t="str">
        <f>VLOOKUP(G196,Qry_Rpt_Section_J!$C$2:'Qry_Rpt_Section_J'!$T$1539,18,FALSE)</f>
        <v/>
      </c>
      <c r="H203" s="3" t="str">
        <f>VLOOKUP(H196,Qry_Rpt_Section_J!$C$2:'Qry_Rpt_Section_J'!$T$1539,18,FALSE)</f>
        <v/>
      </c>
      <c r="I203" s="3" t="str">
        <f>VLOOKUP(I196,Qry_Rpt_Section_J!$C$2:'Qry_Rpt_Section_J'!$T$1539,18,FALSE)</f>
        <v/>
      </c>
      <c r="J203" s="3" t="str">
        <f>VLOOKUP(J196,Qry_Rpt_Section_J!$C$2:'Qry_Rpt_Section_J'!$T$1539,18,FALSE)</f>
        <v/>
      </c>
      <c r="K203" s="103" t="str">
        <f>VLOOKUP(K196,Qry_Rpt_Section_J!$C$2:'Qry_Rpt_Section_J'!$T$1539,18,FALSE)</f>
        <v/>
      </c>
      <c r="L203" s="103" t="str">
        <f>VLOOKUP(L196,Qry_Rpt_Section_J!$C$2:'Qry_Rpt_Section_J'!$T$1539,18,FALSE)</f>
        <v/>
      </c>
      <c r="M203" s="76"/>
      <c r="N203" s="76"/>
      <c r="O203" s="76"/>
      <c r="P203" s="82"/>
    </row>
    <row r="204" spans="1:18" x14ac:dyDescent="0.2">
      <c r="A204" s="64" t="s">
        <v>3</v>
      </c>
      <c r="B204" s="65">
        <v>22001.1</v>
      </c>
      <c r="C204" s="65">
        <v>22002.1</v>
      </c>
      <c r="D204" s="65">
        <v>22003.1</v>
      </c>
      <c r="E204" s="65">
        <v>22004.1</v>
      </c>
      <c r="F204" s="65">
        <v>22005.1</v>
      </c>
      <c r="G204" s="65">
        <v>22006.1</v>
      </c>
      <c r="H204" s="65">
        <v>22007.1</v>
      </c>
      <c r="I204" s="66"/>
      <c r="J204" s="66"/>
      <c r="K204" s="66"/>
      <c r="L204" s="66"/>
      <c r="M204" s="76"/>
      <c r="N204" s="76"/>
      <c r="O204" s="76"/>
      <c r="P204" s="76"/>
    </row>
    <row r="205" spans="1:18" x14ac:dyDescent="0.2">
      <c r="A205" s="31" t="s">
        <v>5</v>
      </c>
      <c r="B205" s="3" t="str">
        <f>VLOOKUP(B204,Qry_Rpt_Section_J!$C$2:'Qry_Rpt_Section_J'!$T$1539,18,FALSE)</f>
        <v/>
      </c>
      <c r="C205" s="3" t="str">
        <f>VLOOKUP(C204,Qry_Rpt_Section_J!$C$2:'Qry_Rpt_Section_J'!$T$1539,18,FALSE)</f>
        <v/>
      </c>
      <c r="D205" s="3" t="str">
        <f>VLOOKUP(D204,Qry_Rpt_Section_J!$C$2:'Qry_Rpt_Section_J'!$T$1539,18,FALSE)</f>
        <v/>
      </c>
      <c r="E205" s="3" t="str">
        <f>VLOOKUP(E204,Qry_Rpt_Section_J!$C$2:'Qry_Rpt_Section_J'!$T$1539,18,FALSE)</f>
        <v/>
      </c>
      <c r="F205" s="3" t="str">
        <f>VLOOKUP(F204,Qry_Rpt_Section_J!$C$2:'Qry_Rpt_Section_J'!$T$1539,18,FALSE)</f>
        <v/>
      </c>
      <c r="G205" s="3" t="str">
        <f>VLOOKUP(G204,Qry_Rpt_Section_J!$C$2:'Qry_Rpt_Section_J'!$T$1539,18,FALSE)</f>
        <v/>
      </c>
      <c r="H205" s="3" t="str">
        <f>VLOOKUP(H204,Qry_Rpt_Section_J!$C$2:'Qry_Rpt_Section_J'!$T$1539,18,FALSE)</f>
        <v/>
      </c>
      <c r="I205" s="76"/>
      <c r="J205" s="76"/>
      <c r="K205" s="76"/>
      <c r="L205" s="76"/>
      <c r="M205" s="76"/>
      <c r="N205" s="76"/>
      <c r="O205" s="76"/>
      <c r="P205" s="76"/>
    </row>
    <row r="206" spans="1:18" x14ac:dyDescent="0.2">
      <c r="A206" s="2" t="s">
        <v>21</v>
      </c>
      <c r="B206" s="1" t="str">
        <f>VLOOKUP(B204,Qry_Rpt_Section_J!$C$2:'Qry_Rpt_Section_J'!$J$1539,7,FALSE)</f>
        <v/>
      </c>
      <c r="C206" s="1" t="str">
        <f>VLOOKUP(C204,Qry_Rpt_Section_J!$C$2:'Qry_Rpt_Section_J'!$J$1539,7,FALSE)</f>
        <v/>
      </c>
      <c r="D206" s="1" t="str">
        <f>VLOOKUP(D204,Qry_Rpt_Section_J!$C$2:'Qry_Rpt_Section_J'!$J$1539,7,FALSE)</f>
        <v/>
      </c>
      <c r="E206" s="1" t="str">
        <f>VLOOKUP(E204,Qry_Rpt_Section_J!$C$2:'Qry_Rpt_Section_J'!$J$1539,7,FALSE)</f>
        <v/>
      </c>
      <c r="F206" s="1" t="str">
        <f>VLOOKUP(F204,Qry_Rpt_Section_J!$C$2:'Qry_Rpt_Section_J'!$J$1539,7,FALSE)</f>
        <v/>
      </c>
      <c r="G206" s="1" t="str">
        <f>VLOOKUP(G204,Qry_Rpt_Section_J!$C$2:'Qry_Rpt_Section_J'!$J$1539,7,FALSE)</f>
        <v/>
      </c>
      <c r="H206" s="1" t="str">
        <f>VLOOKUP(H204,Qry_Rpt_Section_J!$C$2:'Qry_Rpt_Section_J'!$J$1539,7,FALSE)</f>
        <v/>
      </c>
      <c r="I206" s="76"/>
      <c r="J206" s="76"/>
      <c r="K206" s="76"/>
      <c r="L206" s="76"/>
      <c r="M206" s="76"/>
      <c r="N206" s="76"/>
      <c r="O206" s="76"/>
    </row>
    <row r="207" spans="1:18" x14ac:dyDescent="0.2">
      <c r="A207" s="2" t="s">
        <v>22</v>
      </c>
      <c r="B207" s="1" t="str">
        <f>VLOOKUP(B204,Qry_Rpt_Section_J!$C$2:'Qry_Rpt_Section_J'!$J$1539,8,FALSE)</f>
        <v/>
      </c>
      <c r="C207" s="1" t="str">
        <f>VLOOKUP(C204,Qry_Rpt_Section_J!$C$2:'Qry_Rpt_Section_J'!$J$1539,8,FALSE)</f>
        <v/>
      </c>
      <c r="D207" s="1" t="str">
        <f>VLOOKUP(D204,Qry_Rpt_Section_J!$C$2:'Qry_Rpt_Section_J'!$J$1539,8,FALSE)</f>
        <v/>
      </c>
      <c r="E207" s="1" t="str">
        <f>VLOOKUP(E204,Qry_Rpt_Section_J!$C$2:'Qry_Rpt_Section_J'!$J$1539,8,FALSE)</f>
        <v/>
      </c>
      <c r="F207" s="1" t="str">
        <f>VLOOKUP(F204,Qry_Rpt_Section_J!$C$2:'Qry_Rpt_Section_J'!$J$1539,8,FALSE)</f>
        <v/>
      </c>
      <c r="G207" s="1" t="str">
        <f>VLOOKUP(G204,Qry_Rpt_Section_J!$C$2:'Qry_Rpt_Section_J'!$J$1539,8,FALSE)</f>
        <v/>
      </c>
      <c r="H207" s="1" t="str">
        <f>VLOOKUP(H204,Qry_Rpt_Section_J!$C$2:'Qry_Rpt_Section_J'!$J$1539,8,FALSE)</f>
        <v/>
      </c>
      <c r="I207" s="76"/>
      <c r="J207" s="76"/>
      <c r="K207" s="76"/>
      <c r="L207" s="76"/>
      <c r="M207" s="76"/>
      <c r="N207" s="76"/>
      <c r="O207" s="76"/>
    </row>
    <row r="208" spans="1:18" ht="15.75" x14ac:dyDescent="0.25">
      <c r="A208" s="4" t="s">
        <v>1</v>
      </c>
      <c r="B208" s="88">
        <f>VLOOKUP(B204,Qry_Rpt_Section_J!$C$2:'Qry_Rpt_Section_J'!$J$1539,2,FALSE)</f>
        <v>22</v>
      </c>
      <c r="C208" s="88">
        <f>VLOOKUP(C204,Qry_Rpt_Section_J!$C$2:'Qry_Rpt_Section_J'!$J$1539,2,FALSE)</f>
        <v>22</v>
      </c>
      <c r="D208" s="88">
        <f>VLOOKUP(D204,Qry_Rpt_Section_J!$C$2:'Qry_Rpt_Section_J'!$J$1539,2,FALSE)</f>
        <v>22</v>
      </c>
      <c r="E208" s="88">
        <f>VLOOKUP(E204,Qry_Rpt_Section_J!$C$2:'Qry_Rpt_Section_J'!$J$1539,2,FALSE)</f>
        <v>22</v>
      </c>
      <c r="F208" s="88">
        <f>VLOOKUP(F204,Qry_Rpt_Section_J!$C$2:'Qry_Rpt_Section_J'!$J$1539,2,FALSE)</f>
        <v>22</v>
      </c>
      <c r="G208" s="88">
        <f>VLOOKUP(G204,Qry_Rpt_Section_J!$C$2:'Qry_Rpt_Section_J'!$J$1539,2,FALSE)</f>
        <v>22</v>
      </c>
      <c r="H208" s="88">
        <f>VLOOKUP(H204,Qry_Rpt_Section_J!$C$2:'Qry_Rpt_Section_J'!$J$1539,2,FALSE)</f>
        <v>22</v>
      </c>
      <c r="I208" s="76"/>
      <c r="J208" s="76"/>
      <c r="K208" s="76"/>
      <c r="L208" s="77"/>
      <c r="M208" s="76"/>
      <c r="N208" s="76"/>
      <c r="O208" s="76"/>
    </row>
    <row r="209" spans="1:20" x14ac:dyDescent="0.2">
      <c r="A209" s="7" t="s">
        <v>2</v>
      </c>
      <c r="B209" s="8">
        <f>VLOOKUP(B204,Qry_Rpt_Section_J!$C$2:'Qry_Rpt_Section_J'!$J$1539,3,FALSE)</f>
        <v>1.1000000000000001</v>
      </c>
      <c r="C209" s="8">
        <f>VLOOKUP(C204,Qry_Rpt_Section_J!$C$2:'Qry_Rpt_Section_J'!$J$1539,3,FALSE)</f>
        <v>2.1</v>
      </c>
      <c r="D209" s="8">
        <f>VLOOKUP(D204,Qry_Rpt_Section_J!$C$2:'Qry_Rpt_Section_J'!$J$1539,3,FALSE)</f>
        <v>3.1</v>
      </c>
      <c r="E209" s="8">
        <f>VLOOKUP(E204,Qry_Rpt_Section_J!$C$2:'Qry_Rpt_Section_J'!$J$1539,3,FALSE)</f>
        <v>4.0999999999999996</v>
      </c>
      <c r="F209" s="8">
        <f>VLOOKUP(F204,Qry_Rpt_Section_J!$C$2:'Qry_Rpt_Section_J'!$J$1539,3,FALSE)</f>
        <v>5.0999999999999996</v>
      </c>
      <c r="G209" s="8">
        <f>VLOOKUP(G204,Qry_Rpt_Section_J!$C$2:'Qry_Rpt_Section_J'!$J$1539,3,FALSE)</f>
        <v>6.1</v>
      </c>
      <c r="H209" s="8">
        <f>VLOOKUP(H204,Qry_Rpt_Section_J!$C$2:'Qry_Rpt_Section_J'!$J$1539,3,FALSE)</f>
        <v>7.1</v>
      </c>
      <c r="I209" s="76"/>
      <c r="J209" s="76"/>
      <c r="K209" s="76"/>
      <c r="L209" s="77"/>
      <c r="M209" s="76"/>
      <c r="N209" s="76"/>
    </row>
    <row r="210" spans="1:20" x14ac:dyDescent="0.2">
      <c r="A210" s="2" t="s">
        <v>12</v>
      </c>
      <c r="B210" s="3" t="str">
        <f>VLOOKUP(B204,Qry_Rpt_Section_J!$C$2:'Qry_Rpt_Section_J'!$T$1539,5,FALSE)</f>
        <v/>
      </c>
      <c r="C210" s="3" t="str">
        <f>VLOOKUP(C204,Qry_Rpt_Section_J!$C$2:'Qry_Rpt_Section_J'!$T$1539,5,FALSE)</f>
        <v/>
      </c>
      <c r="D210" s="3" t="str">
        <f>VLOOKUP(D204,Qry_Rpt_Section_J!$C$2:'Qry_Rpt_Section_J'!$T$1539,5,FALSE)</f>
        <v/>
      </c>
      <c r="E210" s="3" t="str">
        <f>VLOOKUP(E204,Qry_Rpt_Section_J!$C$2:'Qry_Rpt_Section_J'!$T$1539,5,FALSE)</f>
        <v/>
      </c>
      <c r="F210" s="3" t="str">
        <f>VLOOKUP(F204,Qry_Rpt_Section_J!$C$2:'Qry_Rpt_Section_J'!$T$1539,5,FALSE)</f>
        <v/>
      </c>
      <c r="G210" s="3" t="str">
        <f>VLOOKUP(G204,Qry_Rpt_Section_J!$C$2:'Qry_Rpt_Section_J'!$T$1539,5,FALSE)</f>
        <v/>
      </c>
      <c r="H210" s="3" t="str">
        <f>VLOOKUP(H204,Qry_Rpt_Section_J!$C$2:'Qry_Rpt_Section_J'!$T$1539,5,FALSE)</f>
        <v/>
      </c>
      <c r="I210" s="76"/>
      <c r="J210" s="76"/>
      <c r="K210" s="76"/>
      <c r="L210" s="76"/>
      <c r="M210" s="76"/>
      <c r="N210" s="76"/>
    </row>
    <row r="211" spans="1:20" ht="20.25" x14ac:dyDescent="0.3">
      <c r="A211" s="32" t="s">
        <v>28</v>
      </c>
      <c r="B211" s="3" t="str">
        <f>VLOOKUP(B204,Qry_Rpt_Section_J!$C$2:'Qry_Rpt_Section_J'!$T$1539,14,FALSE)</f>
        <v/>
      </c>
      <c r="C211" s="3" t="str">
        <f>VLOOKUP(C204,Qry_Rpt_Section_J!$C$2:'Qry_Rpt_Section_J'!$T$1539,14,FALSE)</f>
        <v/>
      </c>
      <c r="D211" s="3" t="str">
        <f>VLOOKUP(D204,Qry_Rpt_Section_J!$C$2:'Qry_Rpt_Section_J'!$T$1539,14,FALSE)</f>
        <v/>
      </c>
      <c r="E211" s="3" t="str">
        <f>VLOOKUP(E204,Qry_Rpt_Section_J!$C$2:'Qry_Rpt_Section_J'!$T$1539,14,FALSE)</f>
        <v/>
      </c>
      <c r="F211" s="3" t="str">
        <f>VLOOKUP(F204,Qry_Rpt_Section_J!$C$2:'Qry_Rpt_Section_J'!$T$1539,14,FALSE)</f>
        <v/>
      </c>
      <c r="G211" s="3" t="str">
        <f>VLOOKUP(G204,Qry_Rpt_Section_J!$C$2:'Qry_Rpt_Section_J'!$T$1539,14,FALSE)</f>
        <v/>
      </c>
      <c r="H211" s="3" t="str">
        <f>VLOOKUP(H204,Qry_Rpt_Section_J!$C$2:'Qry_Rpt_Section_J'!$T$1539,14,FALSE)</f>
        <v/>
      </c>
      <c r="I211" s="76"/>
      <c r="J211" s="76"/>
      <c r="K211" s="76"/>
      <c r="L211" s="78"/>
      <c r="M211" s="76"/>
      <c r="N211" s="76"/>
      <c r="S211" s="69" t="s">
        <v>10</v>
      </c>
      <c r="T211" s="70"/>
    </row>
    <row r="212" spans="1:20" x14ac:dyDescent="0.2">
      <c r="A212" s="74" t="s">
        <v>3</v>
      </c>
      <c r="B212" s="75">
        <v>22001.200000000001</v>
      </c>
      <c r="C212" s="75">
        <v>22002.2</v>
      </c>
      <c r="D212" s="75">
        <v>22003.200000000001</v>
      </c>
      <c r="E212" s="75">
        <v>22004.2</v>
      </c>
      <c r="F212" s="75">
        <v>22005.200000000001</v>
      </c>
      <c r="G212" s="75">
        <v>22006.2</v>
      </c>
      <c r="H212" s="75">
        <v>22007.200000000001</v>
      </c>
      <c r="I212" s="76"/>
      <c r="J212" s="76"/>
      <c r="K212" s="76"/>
      <c r="L212" s="81"/>
      <c r="M212" s="76"/>
      <c r="N212" s="76"/>
    </row>
    <row r="213" spans="1:20" ht="19.5" customHeight="1" x14ac:dyDescent="0.2">
      <c r="A213" s="31" t="s">
        <v>5</v>
      </c>
      <c r="B213" s="3" t="str">
        <f>VLOOKUP(B212,Qry_Rpt_Section_J!$C$2:'Qry_Rpt_Section_J'!$T$1539,18,FALSE)</f>
        <v/>
      </c>
      <c r="C213" s="3" t="str">
        <f>VLOOKUP(C212,Qry_Rpt_Section_J!$C$2:'Qry_Rpt_Section_J'!$T$1539,18,FALSE)</f>
        <v/>
      </c>
      <c r="D213" s="3" t="str">
        <f>VLOOKUP(D212,Qry_Rpt_Section_J!$C$2:'Qry_Rpt_Section_J'!$T$1539,18,FALSE)</f>
        <v/>
      </c>
      <c r="E213" s="3" t="str">
        <f>VLOOKUP(E212,Qry_Rpt_Section_J!$C$2:'Qry_Rpt_Section_J'!$T$1539,18,FALSE)</f>
        <v/>
      </c>
      <c r="F213" s="3" t="str">
        <f>VLOOKUP(F212,Qry_Rpt_Section_J!$C$2:'Qry_Rpt_Section_J'!$T$1539,18,FALSE)</f>
        <v/>
      </c>
      <c r="G213" s="3" t="str">
        <f>VLOOKUP(G212,Qry_Rpt_Section_J!$C$2:'Qry_Rpt_Section_J'!$T$1539,18,FALSE)</f>
        <v/>
      </c>
      <c r="H213" s="103" t="str">
        <f>VLOOKUP(H212,Qry_Rpt_Section_J!$C$2:'Qry_Rpt_Section_J'!$T$1539,18,FALSE)</f>
        <v/>
      </c>
      <c r="I213" s="76"/>
      <c r="J213" s="76"/>
      <c r="K213" s="76"/>
      <c r="L213" s="77"/>
      <c r="M213" s="76"/>
      <c r="N213" s="76"/>
    </row>
    <row r="214" spans="1:20" ht="19.5" customHeight="1" x14ac:dyDescent="0.2">
      <c r="A214" s="2" t="s">
        <v>21</v>
      </c>
      <c r="B214" s="1" t="str">
        <f>VLOOKUP(B212,Qry_Rpt_Section_J!$C$2:'Qry_Rpt_Section_J'!$J$1539,7,FALSE)</f>
        <v/>
      </c>
      <c r="C214" s="1" t="str">
        <f>VLOOKUP(C212,Qry_Rpt_Section_J!$C$2:'Qry_Rpt_Section_J'!$J$1539,7,FALSE)</f>
        <v/>
      </c>
      <c r="D214" s="1" t="str">
        <f>VLOOKUP(D212,Qry_Rpt_Section_J!$C$2:'Qry_Rpt_Section_J'!$J$1539,7,FALSE)</f>
        <v/>
      </c>
      <c r="E214" s="1" t="str">
        <f>VLOOKUP(E212,Qry_Rpt_Section_J!$C$2:'Qry_Rpt_Section_J'!$J$1539,7,FALSE)</f>
        <v/>
      </c>
      <c r="F214" s="1" t="str">
        <f>VLOOKUP(F212,Qry_Rpt_Section_J!$C$2:'Qry_Rpt_Section_J'!$J$1539,7,FALSE)</f>
        <v/>
      </c>
      <c r="G214" s="1" t="str">
        <f>VLOOKUP(G212,Qry_Rpt_Section_J!$C$2:'Qry_Rpt_Section_J'!$J$1539,7,FALSE)</f>
        <v/>
      </c>
      <c r="H214" s="104" t="str">
        <f>VLOOKUP(H212,Qry_Rpt_Section_J!$C$2:'Qry_Rpt_Section_J'!$J$1539,7,FALSE)</f>
        <v>Not Available</v>
      </c>
      <c r="I214" s="76"/>
      <c r="J214" s="76"/>
      <c r="K214" s="76"/>
      <c r="L214" s="83"/>
      <c r="M214" s="76"/>
    </row>
    <row r="215" spans="1:20" x14ac:dyDescent="0.2">
      <c r="A215" s="2" t="s">
        <v>22</v>
      </c>
      <c r="B215" s="1" t="str">
        <f>VLOOKUP(B212,Qry_Rpt_Section_J!$C$2:'Qry_Rpt_Section_J'!$J$1539,8,FALSE)</f>
        <v/>
      </c>
      <c r="C215" s="1" t="str">
        <f>VLOOKUP(C212,Qry_Rpt_Section_J!$C$2:'Qry_Rpt_Section_J'!$J$1539,8,FALSE)</f>
        <v/>
      </c>
      <c r="D215" s="1" t="str">
        <f>VLOOKUP(D212,Qry_Rpt_Section_J!$C$2:'Qry_Rpt_Section_J'!$J$1539,8,FALSE)</f>
        <v/>
      </c>
      <c r="E215" s="1" t="str">
        <f>VLOOKUP(E212,Qry_Rpt_Section_J!$C$2:'Qry_Rpt_Section_J'!$J$1539,8,FALSE)</f>
        <v/>
      </c>
      <c r="F215" s="1" t="str">
        <f>VLOOKUP(F212,Qry_Rpt_Section_J!$C$2:'Qry_Rpt_Section_J'!$J$1539,8,FALSE)</f>
        <v/>
      </c>
      <c r="G215" s="1" t="str">
        <f>VLOOKUP(G212,Qry_Rpt_Section_J!$C$2:'Qry_Rpt_Section_J'!$J$1539,8,FALSE)</f>
        <v/>
      </c>
      <c r="H215" s="104" t="str">
        <f>VLOOKUP(H212,Qry_Rpt_Section_J!$C$2:'Qry_Rpt_Section_J'!$J$1539,8,FALSE)</f>
        <v/>
      </c>
      <c r="I215" s="76"/>
      <c r="J215" s="76"/>
      <c r="K215" s="76"/>
      <c r="L215" s="76"/>
      <c r="M215" s="76"/>
    </row>
    <row r="216" spans="1:20" ht="15.75" x14ac:dyDescent="0.25">
      <c r="A216" s="4" t="s">
        <v>1</v>
      </c>
      <c r="B216" s="88">
        <f>VLOOKUP(B212,Qry_Rpt_Section_J!$C$2:'Qry_Rpt_Section_J'!$J$1539,2,FALSE)</f>
        <v>22</v>
      </c>
      <c r="C216" s="88">
        <f>VLOOKUP(C212,Qry_Rpt_Section_J!$C$2:'Qry_Rpt_Section_J'!$J$1539,2,FALSE)</f>
        <v>22</v>
      </c>
      <c r="D216" s="88">
        <f>VLOOKUP(D212,Qry_Rpt_Section_J!$C$2:'Qry_Rpt_Section_J'!$J$1539,2,FALSE)</f>
        <v>22</v>
      </c>
      <c r="E216" s="88">
        <f>VLOOKUP(E212,Qry_Rpt_Section_J!$C$2:'Qry_Rpt_Section_J'!$J$1539,2,FALSE)</f>
        <v>22</v>
      </c>
      <c r="F216" s="88">
        <f>VLOOKUP(F212,Qry_Rpt_Section_J!$C$2:'Qry_Rpt_Section_J'!$J$1539,2,FALSE)</f>
        <v>22</v>
      </c>
      <c r="G216" s="88">
        <f>VLOOKUP(G212,Qry_Rpt_Section_J!$C$2:'Qry_Rpt_Section_J'!$J$1539,2,FALSE)</f>
        <v>22</v>
      </c>
      <c r="H216" s="105">
        <f>VLOOKUP(H212,Qry_Rpt_Section_J!$C$2:'Qry_Rpt_Section_J'!$J$1539,2,FALSE)</f>
        <v>22</v>
      </c>
      <c r="I216" s="76"/>
      <c r="J216" s="76"/>
      <c r="K216" s="76"/>
      <c r="L216" s="76"/>
      <c r="M216" s="76"/>
    </row>
    <row r="217" spans="1:20" x14ac:dyDescent="0.2">
      <c r="A217" s="7" t="s">
        <v>2</v>
      </c>
      <c r="B217" s="8">
        <f>VLOOKUP(B212,Qry_Rpt_Section_J!$C$2:'Qry_Rpt_Section_J'!$J$1539,3,FALSE)</f>
        <v>1.2</v>
      </c>
      <c r="C217" s="8">
        <f>VLOOKUP(C212,Qry_Rpt_Section_J!$C$2:'Qry_Rpt_Section_J'!$J$1539,3,FALSE)</f>
        <v>2.2000000000000002</v>
      </c>
      <c r="D217" s="8">
        <f>VLOOKUP(D212,Qry_Rpt_Section_J!$C$2:'Qry_Rpt_Section_J'!$J$1539,3,FALSE)</f>
        <v>3.2</v>
      </c>
      <c r="E217" s="8">
        <f>VLOOKUP(E212,Qry_Rpt_Section_J!$C$2:'Qry_Rpt_Section_J'!$J$1539,3,FALSE)</f>
        <v>4.2</v>
      </c>
      <c r="F217" s="8">
        <f>VLOOKUP(F212,Qry_Rpt_Section_J!$C$2:'Qry_Rpt_Section_J'!$J$1539,3,FALSE)</f>
        <v>5.2</v>
      </c>
      <c r="G217" s="8">
        <f>VLOOKUP(G212,Qry_Rpt_Section_J!$C$2:'Qry_Rpt_Section_J'!$J$1539,3,FALSE)</f>
        <v>6.2</v>
      </c>
      <c r="H217" s="106">
        <f>VLOOKUP(H212,Qry_Rpt_Section_J!$C$2:'Qry_Rpt_Section_J'!$J$1539,3,FALSE)</f>
        <v>7.2</v>
      </c>
      <c r="I217" s="76"/>
      <c r="J217" s="76"/>
      <c r="K217" s="76"/>
      <c r="L217" s="76"/>
      <c r="M217" s="76"/>
    </row>
    <row r="218" spans="1:20" x14ac:dyDescent="0.2">
      <c r="A218" s="2" t="s">
        <v>12</v>
      </c>
      <c r="B218" s="3" t="str">
        <f>VLOOKUP(B212,Qry_Rpt_Section_J!$C$2:'Qry_Rpt_Section_J'!$T$1539,5,FALSE)</f>
        <v/>
      </c>
      <c r="C218" s="3" t="str">
        <f>VLOOKUP(C212,Qry_Rpt_Section_J!$C$2:'Qry_Rpt_Section_J'!$T$1539,5,FALSE)</f>
        <v/>
      </c>
      <c r="D218" s="3" t="str">
        <f>VLOOKUP(D212,Qry_Rpt_Section_J!$C$2:'Qry_Rpt_Section_J'!$T$1539,5,FALSE)</f>
        <v/>
      </c>
      <c r="E218" s="3" t="str">
        <f>VLOOKUP(E212,Qry_Rpt_Section_J!$C$2:'Qry_Rpt_Section_J'!$T$1539,5,FALSE)</f>
        <v/>
      </c>
      <c r="F218" s="3" t="str">
        <f>VLOOKUP(F212,Qry_Rpt_Section_J!$C$2:'Qry_Rpt_Section_J'!$T$1539,5,FALSE)</f>
        <v/>
      </c>
      <c r="G218" s="3" t="str">
        <f>VLOOKUP(G212,Qry_Rpt_Section_J!$C$2:'Qry_Rpt_Section_J'!$T$1539,5,FALSE)</f>
        <v/>
      </c>
      <c r="H218" s="103" t="str">
        <f>VLOOKUP(H212,Qry_Rpt_Section_J!$C$2:'Qry_Rpt_Section_J'!$T$1539,5,FALSE)</f>
        <v/>
      </c>
      <c r="I218" s="76"/>
      <c r="J218" s="76"/>
      <c r="K218" s="76"/>
      <c r="L218" s="76"/>
      <c r="M218" s="76"/>
    </row>
    <row r="219" spans="1:20" x14ac:dyDescent="0.2">
      <c r="A219" s="32" t="s">
        <v>28</v>
      </c>
      <c r="B219" s="3" t="str">
        <f>VLOOKUP(B212,Qry_Rpt_Section_J!$C$2:'Qry_Rpt_Section_J'!$T$1539,14,FALSE)</f>
        <v/>
      </c>
      <c r="C219" s="3" t="str">
        <f>VLOOKUP(C212,Qry_Rpt_Section_J!$C$2:'Qry_Rpt_Section_J'!$T$1539,14,FALSE)</f>
        <v/>
      </c>
      <c r="D219" s="3" t="str">
        <f>VLOOKUP(D212,Qry_Rpt_Section_J!$C$2:'Qry_Rpt_Section_J'!$T$1539,14,FALSE)</f>
        <v/>
      </c>
      <c r="E219" s="3" t="str">
        <f>VLOOKUP(E212,Qry_Rpt_Section_J!$C$2:'Qry_Rpt_Section_J'!$T$1539,14,FALSE)</f>
        <v/>
      </c>
      <c r="F219" s="3" t="str">
        <f>VLOOKUP(F212,Qry_Rpt_Section_J!$C$2:'Qry_Rpt_Section_J'!$T$1539,14,FALSE)</f>
        <v/>
      </c>
      <c r="G219" s="3" t="str">
        <f>VLOOKUP(G212,Qry_Rpt_Section_J!$C$2:'Qry_Rpt_Section_J'!$T$1539,14,FALSE)</f>
        <v/>
      </c>
      <c r="H219" s="103" t="str">
        <f>VLOOKUP(H212,Qry_Rpt_Section_J!$C$2:'Qry_Rpt_Section_J'!$T$1539,14,FALSE)</f>
        <v/>
      </c>
      <c r="I219" s="76"/>
      <c r="J219" s="76"/>
      <c r="K219" s="76"/>
      <c r="L219" s="76"/>
      <c r="M219" s="76"/>
    </row>
    <row r="220" spans="1:20" ht="15.75" x14ac:dyDescent="0.25">
      <c r="A220" s="72" t="s">
        <v>3</v>
      </c>
      <c r="B220" s="73">
        <v>23001.1</v>
      </c>
      <c r="C220" s="73">
        <v>23002.1</v>
      </c>
      <c r="D220" s="73">
        <v>23003.1</v>
      </c>
      <c r="E220" s="73">
        <v>23004.1</v>
      </c>
      <c r="F220" s="78" t="s">
        <v>60</v>
      </c>
      <c r="G220" s="76"/>
      <c r="H220" s="76"/>
      <c r="I220" s="76"/>
      <c r="J220" s="76"/>
      <c r="K220" s="76"/>
      <c r="L220" s="76"/>
      <c r="M220" s="76"/>
      <c r="P220" s="24" t="s">
        <v>6</v>
      </c>
      <c r="Q220" s="27"/>
    </row>
    <row r="221" spans="1:20" ht="15.75" x14ac:dyDescent="0.25">
      <c r="A221" s="32" t="s">
        <v>28</v>
      </c>
      <c r="B221" s="3" t="str">
        <f>VLOOKUP(B220,Qry_Rpt_Section_J!$C$2:'Qry_Rpt_Section_J'!$T$1539,14,FALSE)</f>
        <v/>
      </c>
      <c r="C221" s="3" t="str">
        <f>VLOOKUP(C220,Qry_Rpt_Section_J!$C$2:'Qry_Rpt_Section_J'!$T$1539,14,FALSE)</f>
        <v/>
      </c>
      <c r="D221" s="3" t="str">
        <f>VLOOKUP(D220,Qry_Rpt_Section_J!$C$2:'Qry_Rpt_Section_J'!$T$1539,14,FALSE)</f>
        <v/>
      </c>
      <c r="E221" s="3" t="str">
        <f>VLOOKUP(E220,Qry_Rpt_Section_J!$C$2:'Qry_Rpt_Section_J'!$T$1539,14,FALSE)</f>
        <v/>
      </c>
      <c r="F221" s="76"/>
      <c r="G221" s="76"/>
      <c r="H221" s="76"/>
      <c r="I221" s="76"/>
      <c r="J221" s="76"/>
      <c r="K221" s="76"/>
      <c r="L221" s="76"/>
      <c r="P221" s="25" t="s">
        <v>7</v>
      </c>
      <c r="Q221" s="25"/>
    </row>
    <row r="222" spans="1:20" ht="15.75" x14ac:dyDescent="0.25">
      <c r="A222" s="2" t="s">
        <v>21</v>
      </c>
      <c r="B222" s="1" t="str">
        <f>VLOOKUP(B220,Qry_Rpt_Section_J!$C$2:'Qry_Rpt_Section_J'!$J$1539,7,FALSE)</f>
        <v/>
      </c>
      <c r="C222" s="1" t="str">
        <f>VLOOKUP(C220,Qry_Rpt_Section_J!$C$2:'Qry_Rpt_Section_J'!$J$1539,7,FALSE)</f>
        <v/>
      </c>
      <c r="D222" s="1" t="str">
        <f>VLOOKUP(D220,Qry_Rpt_Section_J!$C$2:'Qry_Rpt_Section_J'!$J$1539,7,FALSE)</f>
        <v/>
      </c>
      <c r="E222" s="1" t="str">
        <f>VLOOKUP(E220,Qry_Rpt_Section_J!$C$2:'Qry_Rpt_Section_J'!$J$1539,7,FALSE)</f>
        <v/>
      </c>
      <c r="F222" s="76"/>
      <c r="G222" s="76"/>
      <c r="H222" s="76"/>
      <c r="I222" s="76"/>
      <c r="J222" s="76"/>
      <c r="K222" s="76"/>
      <c r="L222" s="76"/>
      <c r="P222" s="26" t="s">
        <v>9</v>
      </c>
      <c r="Q222" s="26"/>
    </row>
    <row r="223" spans="1:20" ht="15.75" x14ac:dyDescent="0.25">
      <c r="A223" s="2" t="s">
        <v>22</v>
      </c>
      <c r="B223" s="1" t="str">
        <f>VLOOKUP(B220,Qry_Rpt_Section_J!$C$2:'Qry_Rpt_Section_J'!$J$1539,8,FALSE)</f>
        <v/>
      </c>
      <c r="C223" s="1" t="str">
        <f>VLOOKUP(C220,Qry_Rpt_Section_J!$C$2:'Qry_Rpt_Section_J'!$J$1539,8,FALSE)</f>
        <v/>
      </c>
      <c r="D223" s="1" t="str">
        <f>VLOOKUP(D220,Qry_Rpt_Section_J!$C$2:'Qry_Rpt_Section_J'!$J$1539,8,FALSE)</f>
        <v/>
      </c>
      <c r="E223" s="1" t="str">
        <f>VLOOKUP(E220,Qry_Rpt_Section_J!$C$2:'Qry_Rpt_Section_J'!$J$1539,8,FALSE)</f>
        <v/>
      </c>
      <c r="F223" s="76"/>
      <c r="G223" s="76"/>
      <c r="H223" s="76"/>
      <c r="I223" s="76"/>
      <c r="J223" s="76"/>
      <c r="K223" s="76"/>
      <c r="L223" s="76"/>
      <c r="P223" s="27"/>
      <c r="Q223" s="27"/>
    </row>
    <row r="224" spans="1:20" ht="15.75" x14ac:dyDescent="0.25">
      <c r="A224" s="4" t="s">
        <v>1</v>
      </c>
      <c r="B224" s="87">
        <f>VLOOKUP(B220,Qry_Rpt_Section_J!$C$2:'Qry_Rpt_Section_J'!$J$1539,2,FALSE)</f>
        <v>23</v>
      </c>
      <c r="C224" s="87">
        <f>VLOOKUP(C220,Qry_Rpt_Section_J!$C$2:'Qry_Rpt_Section_J'!$J$1539,2,FALSE)</f>
        <v>23</v>
      </c>
      <c r="D224" s="87">
        <f>VLOOKUP(D220,Qry_Rpt_Section_J!$C$2:'Qry_Rpt_Section_J'!$J$1539,2,FALSE)</f>
        <v>23</v>
      </c>
      <c r="E224" s="87">
        <f>VLOOKUP(E220,Qry_Rpt_Section_J!$C$2:'Qry_Rpt_Section_J'!$J$1539,2,FALSE)</f>
        <v>23</v>
      </c>
      <c r="F224" s="76"/>
      <c r="G224" s="76"/>
      <c r="H224" s="76"/>
      <c r="I224" s="76"/>
      <c r="J224" s="76"/>
      <c r="K224" s="76"/>
      <c r="L224" s="76"/>
      <c r="P224" s="24" t="s">
        <v>1</v>
      </c>
      <c r="Q224" s="27"/>
    </row>
    <row r="225" spans="1:17" ht="15.75" x14ac:dyDescent="0.25">
      <c r="A225" s="7" t="s">
        <v>2</v>
      </c>
      <c r="B225" s="8">
        <f>VLOOKUP(B220,Qry_Rpt_Section_J!$C$2:'Qry_Rpt_Section_J'!$J$1539,3,FALSE)</f>
        <v>1.1000000000000001</v>
      </c>
      <c r="C225" s="8">
        <f>VLOOKUP(C220,Qry_Rpt_Section_J!$C$2:'Qry_Rpt_Section_J'!$J$1539,3,FALSE)</f>
        <v>2.1</v>
      </c>
      <c r="D225" s="8">
        <f>VLOOKUP(D220,Qry_Rpt_Section_J!$C$2:'Qry_Rpt_Section_J'!$J$1539,3,FALSE)</f>
        <v>3.1</v>
      </c>
      <c r="E225" s="8">
        <f>VLOOKUP(E220,Qry_Rpt_Section_J!$C$2:'Qry_Rpt_Section_J'!$J$1539,3,FALSE)</f>
        <v>4.0999999999999996</v>
      </c>
      <c r="F225" s="76"/>
      <c r="G225" s="76"/>
      <c r="H225" s="76"/>
      <c r="I225" s="76"/>
      <c r="J225" s="76"/>
      <c r="K225" s="76"/>
      <c r="P225" s="24" t="s">
        <v>2</v>
      </c>
      <c r="Q225" s="27"/>
    </row>
    <row r="226" spans="1:17" ht="15.75" x14ac:dyDescent="0.25">
      <c r="A226" s="2" t="s">
        <v>12</v>
      </c>
      <c r="B226" s="3" t="str">
        <f>VLOOKUP(B220,Qry_Rpt_Section_J!$C$2:'Qry_Rpt_Section_J'!$T$1539,5,FALSE)</f>
        <v/>
      </c>
      <c r="C226" s="3" t="str">
        <f>VLOOKUP(C220,Qry_Rpt_Section_J!$C$2:'Qry_Rpt_Section_J'!$T$1539,5,FALSE)</f>
        <v/>
      </c>
      <c r="D226" s="3" t="str">
        <f>VLOOKUP(D220,Qry_Rpt_Section_J!$C$2:'Qry_Rpt_Section_J'!$T$1539,5,FALSE)</f>
        <v/>
      </c>
      <c r="E226" s="3" t="str">
        <f>VLOOKUP(E220,Qry_Rpt_Section_J!$C$2:'Qry_Rpt_Section_J'!$T$1539,5,FALSE)</f>
        <v/>
      </c>
      <c r="F226" s="76"/>
      <c r="G226" s="76"/>
      <c r="H226" s="76"/>
      <c r="I226" s="76"/>
      <c r="J226" s="76"/>
      <c r="K226" s="76"/>
      <c r="P226" s="28" t="s">
        <v>8</v>
      </c>
      <c r="Q226" s="28"/>
    </row>
    <row r="227" spans="1:17" ht="15.75" x14ac:dyDescent="0.25">
      <c r="A227" s="31" t="s">
        <v>5</v>
      </c>
      <c r="B227" s="3" t="str">
        <f>VLOOKUP(B220,Qry_Rpt_Section_J!$C$2:'Qry_Rpt_Section_J'!$T$1539,18,FALSE)</f>
        <v/>
      </c>
      <c r="C227" s="3" t="str">
        <f>VLOOKUP(C220,Qry_Rpt_Section_J!$C$2:'Qry_Rpt_Section_J'!$T$1539,18,FALSE)</f>
        <v/>
      </c>
      <c r="D227" s="3" t="str">
        <f>VLOOKUP(D220,Qry_Rpt_Section_J!$C$2:'Qry_Rpt_Section_J'!$T$1539,18,FALSE)</f>
        <v/>
      </c>
      <c r="E227" s="3" t="str">
        <f>VLOOKUP(E220,Qry_Rpt_Section_J!$C$2:'Qry_Rpt_Section_J'!$T$1539,18,FALSE)</f>
        <v/>
      </c>
      <c r="F227" s="76"/>
      <c r="G227" s="76"/>
      <c r="H227" s="76"/>
      <c r="I227" s="76"/>
      <c r="J227" s="76"/>
      <c r="K227" s="76"/>
      <c r="P227" s="29" t="s">
        <v>0</v>
      </c>
      <c r="Q227" s="29"/>
    </row>
    <row r="228" spans="1:17" ht="15.75" x14ac:dyDescent="0.25">
      <c r="A228" s="74" t="s">
        <v>3</v>
      </c>
      <c r="B228" s="75">
        <v>23001.200000000001</v>
      </c>
      <c r="C228" s="75">
        <v>23002.2</v>
      </c>
      <c r="D228" s="75">
        <v>23003.200000000001</v>
      </c>
      <c r="E228" s="75">
        <v>23004.2</v>
      </c>
      <c r="F228" s="76"/>
      <c r="G228" s="76"/>
      <c r="H228" s="76"/>
      <c r="I228" s="76"/>
      <c r="J228" s="76"/>
      <c r="K228" s="76"/>
      <c r="P228" s="71"/>
      <c r="Q228" s="71"/>
    </row>
    <row r="229" spans="1:17" x14ac:dyDescent="0.2">
      <c r="A229" s="32" t="s">
        <v>28</v>
      </c>
      <c r="B229" s="3" t="str">
        <f>VLOOKUP(B228,Qry_Rpt_Section_J!$C$2:'Qry_Rpt_Section_J'!$T$1539,14,FALSE)</f>
        <v/>
      </c>
      <c r="C229" s="3" t="str">
        <f>VLOOKUP(C228,Qry_Rpt_Section_J!$C$2:'Qry_Rpt_Section_J'!$T$1539,14,FALSE)</f>
        <v/>
      </c>
      <c r="D229" s="3" t="str">
        <f>VLOOKUP(D228,Qry_Rpt_Section_J!$C$2:'Qry_Rpt_Section_J'!$T$1539,14,FALSE)</f>
        <v/>
      </c>
      <c r="E229" s="3" t="str">
        <f>VLOOKUP(E228,Qry_Rpt_Section_J!$C$2:'Qry_Rpt_Section_J'!$T$1539,14,FALSE)</f>
        <v/>
      </c>
      <c r="F229" s="76"/>
      <c r="G229" s="76"/>
      <c r="H229" s="76"/>
      <c r="I229" s="76"/>
      <c r="J229" s="76"/>
    </row>
    <row r="230" spans="1:17" ht="18" x14ac:dyDescent="0.25">
      <c r="A230" s="2" t="s">
        <v>21</v>
      </c>
      <c r="B230" s="1" t="str">
        <f>VLOOKUP(B228,Qry_Rpt_Section_J!$C$2:'Qry_Rpt_Section_J'!$J$1539,7,FALSE)</f>
        <v/>
      </c>
      <c r="C230" s="1" t="str">
        <f>VLOOKUP(C228,Qry_Rpt_Section_J!$C$2:'Qry_Rpt_Section_J'!$J$1539,7,FALSE)</f>
        <v/>
      </c>
      <c r="D230" s="1" t="str">
        <f>VLOOKUP(D228,Qry_Rpt_Section_J!$C$2:'Qry_Rpt_Section_J'!$J$1539,7,FALSE)</f>
        <v/>
      </c>
      <c r="E230" s="1" t="str">
        <f>VLOOKUP(E228,Qry_Rpt_Section_J!$C$2:'Qry_Rpt_Section_J'!$J$1539,7,FALSE)</f>
        <v/>
      </c>
      <c r="F230" s="76"/>
      <c r="G230" s="76"/>
      <c r="H230" s="76"/>
      <c r="I230" s="76"/>
      <c r="J230" s="76"/>
      <c r="M230" s="84" t="s">
        <v>13</v>
      </c>
    </row>
    <row r="231" spans="1:17" ht="18" x14ac:dyDescent="0.25">
      <c r="A231" s="2" t="s">
        <v>22</v>
      </c>
      <c r="B231" s="1" t="str">
        <f>VLOOKUP(B228,Qry_Rpt_Section_J!$C$2:'Qry_Rpt_Section_J'!$J$1539,8,FALSE)</f>
        <v/>
      </c>
      <c r="C231" s="1" t="str">
        <f>VLOOKUP(C228,Qry_Rpt_Section_J!$C$2:'Qry_Rpt_Section_J'!$J$1539,8,FALSE)</f>
        <v/>
      </c>
      <c r="D231" s="1" t="str">
        <f>VLOOKUP(D228,Qry_Rpt_Section_J!$C$2:'Qry_Rpt_Section_J'!$J$1539,8,FALSE)</f>
        <v/>
      </c>
      <c r="E231" s="1" t="str">
        <f>VLOOKUP(E228,Qry_Rpt_Section_J!$C$2:'Qry_Rpt_Section_J'!$J$1539,8,FALSE)</f>
        <v/>
      </c>
      <c r="F231" s="76"/>
      <c r="G231" s="76"/>
      <c r="H231" s="76"/>
      <c r="I231" s="76"/>
      <c r="J231" s="76"/>
      <c r="M231" s="85" t="s">
        <v>65</v>
      </c>
    </row>
    <row r="232" spans="1:17" ht="18" x14ac:dyDescent="0.25">
      <c r="A232" s="4" t="s">
        <v>1</v>
      </c>
      <c r="B232" s="88">
        <f>VLOOKUP(B228,Qry_Rpt_Section_J!$C$2:'Qry_Rpt_Section_J'!$J$1539,2,FALSE)</f>
        <v>23</v>
      </c>
      <c r="C232" s="88">
        <f>VLOOKUP(C228,Qry_Rpt_Section_J!$C$2:'Qry_Rpt_Section_J'!$J$1539,2,FALSE)</f>
        <v>23</v>
      </c>
      <c r="D232" s="88">
        <f>VLOOKUP(D228,Qry_Rpt_Section_J!$C$2:'Qry_Rpt_Section_J'!$J$1539,2,FALSE)</f>
        <v>23</v>
      </c>
      <c r="E232" s="88">
        <f>VLOOKUP(E228,Qry_Rpt_Section_J!$C$2:'Qry_Rpt_Section_J'!$J$1539,2,FALSE)</f>
        <v>23</v>
      </c>
      <c r="F232" s="76"/>
      <c r="G232" s="76"/>
      <c r="H232" s="76"/>
      <c r="I232" s="76"/>
      <c r="J232" s="76"/>
      <c r="M232" s="85" t="s">
        <v>66</v>
      </c>
    </row>
    <row r="233" spans="1:17" x14ac:dyDescent="0.2">
      <c r="A233" s="7" t="s">
        <v>2</v>
      </c>
      <c r="B233" s="8">
        <f>VLOOKUP(B228,Qry_Rpt_Section_J!$C$2:'Qry_Rpt_Section_J'!$J$1539,3,FALSE)</f>
        <v>1.2</v>
      </c>
      <c r="C233" s="8">
        <f>VLOOKUP(C228,Qry_Rpt_Section_J!$C$2:'Qry_Rpt_Section_J'!$J$1539,3,FALSE)</f>
        <v>2.2000000000000002</v>
      </c>
      <c r="D233" s="8">
        <f>VLOOKUP(D228,Qry_Rpt_Section_J!$C$2:'Qry_Rpt_Section_J'!$J$1539,3,FALSE)</f>
        <v>3.2</v>
      </c>
      <c r="E233" s="8">
        <f>VLOOKUP(E228,Qry_Rpt_Section_J!$C$2:'Qry_Rpt_Section_J'!$J$1539,3,FALSE)</f>
        <v>4.2</v>
      </c>
      <c r="F233" s="76"/>
      <c r="G233" s="76"/>
      <c r="H233" s="76"/>
      <c r="I233" s="76"/>
      <c r="J233" s="76"/>
    </row>
    <row r="234" spans="1:17" x14ac:dyDescent="0.2">
      <c r="A234" s="2" t="s">
        <v>12</v>
      </c>
      <c r="B234" s="3" t="str">
        <f>VLOOKUP(B228,Qry_Rpt_Section_J!$C$2:'Qry_Rpt_Section_J'!$T$1539,5,FALSE)</f>
        <v/>
      </c>
      <c r="C234" s="3" t="str">
        <f>VLOOKUP(C228,Qry_Rpt_Section_J!$C$2:'Qry_Rpt_Section_J'!$T$1539,5,FALSE)</f>
        <v/>
      </c>
      <c r="D234" s="3" t="str">
        <f>VLOOKUP(D228,Qry_Rpt_Section_J!$C$2:'Qry_Rpt_Section_J'!$T$1539,5,FALSE)</f>
        <v/>
      </c>
      <c r="E234" s="3" t="str">
        <f>VLOOKUP(E228,Qry_Rpt_Section_J!$C$2:'Qry_Rpt_Section_J'!$T$1539,5,FALSE)</f>
        <v/>
      </c>
      <c r="F234" s="76"/>
      <c r="G234" s="76"/>
      <c r="H234" s="76"/>
      <c r="I234" s="76"/>
      <c r="J234" s="76"/>
    </row>
    <row r="235" spans="1:17" x14ac:dyDescent="0.2">
      <c r="A235" s="31" t="s">
        <v>5</v>
      </c>
      <c r="B235" s="3" t="str">
        <f>VLOOKUP(B228,Qry_Rpt_Section_J!$C$2:'Qry_Rpt_Section_J'!$T$1539,18,FALSE)</f>
        <v/>
      </c>
      <c r="C235" s="3" t="str">
        <f>VLOOKUP(C228,Qry_Rpt_Section_J!$C$2:'Qry_Rpt_Section_J'!$T$1539,18,FALSE)</f>
        <v/>
      </c>
      <c r="D235" s="3" t="str">
        <f>VLOOKUP(D228,Qry_Rpt_Section_J!$C$2:'Qry_Rpt_Section_J'!$T$1539,18,FALSE)</f>
        <v/>
      </c>
      <c r="E235" s="3" t="str">
        <f>VLOOKUP(E228,Qry_Rpt_Section_J!$C$2:'Qry_Rpt_Section_J'!$T$1539,18,FALSE)</f>
        <v/>
      </c>
      <c r="F235" s="76"/>
      <c r="G235" s="76"/>
      <c r="H235" s="76"/>
      <c r="I235" s="76"/>
      <c r="J235" s="76"/>
    </row>
    <row r="236" spans="1:17" x14ac:dyDescent="0.2">
      <c r="F236" s="76"/>
      <c r="G236" s="76"/>
      <c r="H236" s="76"/>
      <c r="I236" s="76"/>
    </row>
    <row r="237" spans="1:17" x14ac:dyDescent="0.2">
      <c r="A237" s="33"/>
      <c r="B237" s="33"/>
      <c r="C237" s="33"/>
      <c r="D237" s="33"/>
      <c r="E237" s="33"/>
      <c r="F237" s="33"/>
      <c r="G237" s="33"/>
      <c r="H237" s="33"/>
      <c r="I237" s="76"/>
    </row>
    <row r="238" spans="1:17" x14ac:dyDescent="0.2">
      <c r="A238" s="33"/>
      <c r="B238" s="33"/>
      <c r="C238" s="33"/>
      <c r="D238" s="33"/>
      <c r="E238" s="33"/>
      <c r="F238" s="33"/>
      <c r="G238" s="33"/>
      <c r="H238" s="33"/>
      <c r="I238" s="33"/>
    </row>
    <row r="239" spans="1:17" x14ac:dyDescent="0.2">
      <c r="A239" s="33"/>
      <c r="B239" s="33"/>
      <c r="C239" s="33"/>
      <c r="D239" s="33"/>
      <c r="E239" s="33"/>
      <c r="F239" s="33"/>
      <c r="G239" s="33"/>
      <c r="H239" s="33"/>
      <c r="I239" s="33"/>
    </row>
    <row r="240" spans="1:17" x14ac:dyDescent="0.2">
      <c r="A240" s="33"/>
      <c r="B240" s="33"/>
      <c r="C240" s="33"/>
      <c r="D240" s="33"/>
      <c r="E240" s="33"/>
      <c r="F240" s="33"/>
      <c r="G240" s="33"/>
      <c r="H240" s="33"/>
      <c r="I240" s="33"/>
    </row>
    <row r="241" spans="1:9" x14ac:dyDescent="0.2">
      <c r="A241" s="33"/>
      <c r="B241" s="33"/>
      <c r="C241" s="33"/>
      <c r="D241" s="33"/>
      <c r="E241" s="33"/>
      <c r="F241" s="33"/>
      <c r="G241" s="33"/>
      <c r="H241" s="33"/>
      <c r="I241" s="33"/>
    </row>
  </sheetData>
  <mergeCells count="1">
    <mergeCell ref="K1:O1"/>
  </mergeCells>
  <phoneticPr fontId="1" type="noConversion"/>
  <conditionalFormatting sqref="A222:E222">
    <cfRule type="containsBlanks" dxfId="197" priority="993" stopIfTrue="1">
      <formula>LEN(TRIM(A222))=0</formula>
    </cfRule>
  </conditionalFormatting>
  <conditionalFormatting sqref="A230:E230">
    <cfRule type="containsBlanks" dxfId="196" priority="977" stopIfTrue="1">
      <formula>LEN(TRIM(A230))=0</formula>
    </cfRule>
  </conditionalFormatting>
  <conditionalFormatting sqref="A206:H206">
    <cfRule type="containsBlanks" dxfId="195" priority="1004" stopIfTrue="1">
      <formula>LEN(TRIM(A206))=0</formula>
    </cfRule>
  </conditionalFormatting>
  <conditionalFormatting sqref="A214:H214">
    <cfRule type="containsBlanks" dxfId="194" priority="981" stopIfTrue="1">
      <formula>LEN(TRIM(A214))=0</formula>
    </cfRule>
  </conditionalFormatting>
  <conditionalFormatting sqref="A190:L190">
    <cfRule type="containsBlanks" dxfId="193" priority="985" stopIfTrue="1">
      <formula>LEN(TRIM(A190))=0</formula>
    </cfRule>
  </conditionalFormatting>
  <conditionalFormatting sqref="A198:L198">
    <cfRule type="containsBlanks" dxfId="192" priority="998" stopIfTrue="1">
      <formula>LEN(TRIM(A198))=0</formula>
    </cfRule>
  </conditionalFormatting>
  <conditionalFormatting sqref="A174:O174">
    <cfRule type="containsBlanks" dxfId="191" priority="1008" stopIfTrue="1">
      <formula>LEN(TRIM(A174))=0</formula>
    </cfRule>
  </conditionalFormatting>
  <conditionalFormatting sqref="A182:O182">
    <cfRule type="containsBlanks" dxfId="190" priority="989" stopIfTrue="1">
      <formula>LEN(TRIM(A182))=0</formula>
    </cfRule>
  </conditionalFormatting>
  <conditionalFormatting sqref="A158:R158">
    <cfRule type="containsBlanks" dxfId="189" priority="1000" stopIfTrue="1">
      <formula>LEN(TRIM(A158))=0</formula>
    </cfRule>
  </conditionalFormatting>
  <conditionalFormatting sqref="A166:R166">
    <cfRule type="containsBlanks" dxfId="188" priority="972" stopIfTrue="1">
      <formula>LEN(TRIM(A166))=0</formula>
    </cfRule>
  </conditionalFormatting>
  <conditionalFormatting sqref="A142:T142">
    <cfRule type="containsBlanks" dxfId="187" priority="967" stopIfTrue="1">
      <formula>LEN(TRIM(A142))=0</formula>
    </cfRule>
  </conditionalFormatting>
  <conditionalFormatting sqref="A150:T150">
    <cfRule type="containsBlanks" dxfId="186" priority="1012" stopIfTrue="1">
      <formula>LEN(TRIM(A150))=0</formula>
    </cfRule>
  </conditionalFormatting>
  <conditionalFormatting sqref="A134:W134">
    <cfRule type="containsBlanks" dxfId="185" priority="953" stopIfTrue="1">
      <formula>LEN(TRIM(A134))=0</formula>
    </cfRule>
  </conditionalFormatting>
  <conditionalFormatting sqref="A126:X126">
    <cfRule type="containsBlanks" dxfId="184" priority="960" stopIfTrue="1">
      <formula>LEN(TRIM(A126))=0</formula>
    </cfRule>
  </conditionalFormatting>
  <conditionalFormatting sqref="A5:Y5">
    <cfRule type="containsBlanks" dxfId="183" priority="1015" stopIfTrue="1">
      <formula>LEN(TRIM(A5))=0</formula>
    </cfRule>
  </conditionalFormatting>
  <conditionalFormatting sqref="A13:Z13">
    <cfRule type="containsBlanks" dxfId="182" priority="1017" stopIfTrue="1">
      <formula>LEN(TRIM(A13))=0</formula>
    </cfRule>
  </conditionalFormatting>
  <conditionalFormatting sqref="A21:Z21">
    <cfRule type="containsBlanks" dxfId="181" priority="1031" stopIfTrue="1">
      <formula>LEN(TRIM(A21))=0</formula>
    </cfRule>
  </conditionalFormatting>
  <conditionalFormatting sqref="A29:Z29">
    <cfRule type="containsBlanks" dxfId="180" priority="1029" stopIfTrue="1">
      <formula>LEN(TRIM(A29))=0</formula>
    </cfRule>
  </conditionalFormatting>
  <conditionalFormatting sqref="A37:Z37">
    <cfRule type="containsBlanks" dxfId="179" priority="1023" stopIfTrue="1">
      <formula>LEN(TRIM(A37))=0</formula>
    </cfRule>
  </conditionalFormatting>
  <conditionalFormatting sqref="A110:Z110">
    <cfRule type="containsBlanks" dxfId="178" priority="963" stopIfTrue="1">
      <formula>LEN(TRIM(A110))=0</formula>
    </cfRule>
  </conditionalFormatting>
  <conditionalFormatting sqref="A118:Z118">
    <cfRule type="containsBlanks" dxfId="177" priority="956" stopIfTrue="1">
      <formula>LEN(TRIM(A118))=0</formula>
    </cfRule>
  </conditionalFormatting>
  <conditionalFormatting sqref="A45:AA45">
    <cfRule type="containsBlanks" dxfId="176" priority="1027" stopIfTrue="1">
      <formula>LEN(TRIM(A45))=0</formula>
    </cfRule>
  </conditionalFormatting>
  <conditionalFormatting sqref="A53:AA53">
    <cfRule type="containsBlanks" dxfId="175" priority="1021" stopIfTrue="1">
      <formula>LEN(TRIM(A53))=0</formula>
    </cfRule>
  </conditionalFormatting>
  <conditionalFormatting sqref="A61:AA61">
    <cfRule type="containsBlanks" dxfId="174" priority="1025" stopIfTrue="1">
      <formula>LEN(TRIM(A61))=0</formula>
    </cfRule>
  </conditionalFormatting>
  <conditionalFormatting sqref="A69:AA69">
    <cfRule type="containsBlanks" dxfId="173" priority="1019" stopIfTrue="1">
      <formula>LEN(TRIM(A69))=0</formula>
    </cfRule>
  </conditionalFormatting>
  <conditionalFormatting sqref="A102:AA102">
    <cfRule type="containsBlanks" dxfId="172" priority="947" stopIfTrue="1">
      <formula>LEN(TRIM(A102))=0</formula>
    </cfRule>
  </conditionalFormatting>
  <conditionalFormatting sqref="A77:AB77">
    <cfRule type="containsBlanks" dxfId="171" priority="950" stopIfTrue="1">
      <formula>LEN(TRIM(A77))=0</formula>
    </cfRule>
  </conditionalFormatting>
  <conditionalFormatting sqref="A85:AB85">
    <cfRule type="containsBlanks" dxfId="170" priority="948" stopIfTrue="1">
      <formula>LEN(TRIM(A85))=0</formula>
    </cfRule>
  </conditionalFormatting>
  <conditionalFormatting sqref="A94:AB94">
    <cfRule type="containsBlanks" dxfId="169" priority="949" stopIfTrue="1">
      <formula>LEN(TRIM(A94))=0</formula>
    </cfRule>
  </conditionalFormatting>
  <conditionalFormatting sqref="B221:E221">
    <cfRule type="cellIs" dxfId="168" priority="67" stopIfTrue="1" operator="equal">
      <formula>0</formula>
    </cfRule>
    <cfRule type="notContainsBlanks" dxfId="167" priority="994" stopIfTrue="1">
      <formula>LEN(TRIM(B221))&gt;0</formula>
    </cfRule>
  </conditionalFormatting>
  <conditionalFormatting sqref="B226:E226">
    <cfRule type="notContainsBlanks" dxfId="166" priority="995" stopIfTrue="1">
      <formula>LEN(TRIM(B226))&gt;0</formula>
    </cfRule>
  </conditionalFormatting>
  <conditionalFormatting sqref="B226:E227">
    <cfRule type="cellIs" dxfId="165" priority="64" stopIfTrue="1" operator="equal">
      <formula>0</formula>
    </cfRule>
  </conditionalFormatting>
  <conditionalFormatting sqref="B227:E227">
    <cfRule type="notContainsBlanks" dxfId="164" priority="992" stopIfTrue="1">
      <formula>LEN(TRIM(B227))&gt;0</formula>
    </cfRule>
  </conditionalFormatting>
  <conditionalFormatting sqref="B229:E229">
    <cfRule type="notContainsBlanks" dxfId="163" priority="978" stopIfTrue="1">
      <formula>LEN(TRIM(B229))&gt;0</formula>
    </cfRule>
    <cfRule type="cellIs" dxfId="162" priority="34" stopIfTrue="1" operator="equal">
      <formula>0</formula>
    </cfRule>
  </conditionalFormatting>
  <conditionalFormatting sqref="B234:E234">
    <cfRule type="notContainsBlanks" dxfId="161" priority="979" stopIfTrue="1">
      <formula>LEN(TRIM(B234))&gt;0</formula>
    </cfRule>
  </conditionalFormatting>
  <conditionalFormatting sqref="B234:E235">
    <cfRule type="cellIs" dxfId="160" priority="31" stopIfTrue="1" operator="equal">
      <formula>0</formula>
    </cfRule>
  </conditionalFormatting>
  <conditionalFormatting sqref="B235:E235">
    <cfRule type="notContainsBlanks" dxfId="159" priority="976" stopIfTrue="1">
      <formula>LEN(TRIM(B235))&gt;0</formula>
    </cfRule>
  </conditionalFormatting>
  <conditionalFormatting sqref="B205:H205">
    <cfRule type="cellIs" dxfId="158" priority="134" stopIfTrue="1" operator="equal">
      <formula>0</formula>
    </cfRule>
    <cfRule type="notContainsBlanks" dxfId="157" priority="1003" stopIfTrue="1">
      <formula>LEN(TRIM(B205))&gt;0</formula>
    </cfRule>
  </conditionalFormatting>
  <conditionalFormatting sqref="B210:H210">
    <cfRule type="notContainsBlanks" dxfId="156" priority="1006" stopIfTrue="1">
      <formula>LEN(TRIM(B210))&gt;0</formula>
    </cfRule>
  </conditionalFormatting>
  <conditionalFormatting sqref="B210:H211">
    <cfRule type="cellIs" dxfId="155" priority="137" stopIfTrue="1" operator="equal">
      <formula>0</formula>
    </cfRule>
  </conditionalFormatting>
  <conditionalFormatting sqref="B211:H211">
    <cfRule type="notContainsBlanks" dxfId="154" priority="1005" stopIfTrue="1">
      <formula>LEN(TRIM(B211))&gt;0</formula>
    </cfRule>
  </conditionalFormatting>
  <conditionalFormatting sqref="B213:H213">
    <cfRule type="cellIs" dxfId="153" priority="39" stopIfTrue="1" operator="equal">
      <formula>0</formula>
    </cfRule>
    <cfRule type="notContainsBlanks" dxfId="152" priority="980" stopIfTrue="1">
      <formula>LEN(TRIM(B213))&gt;0</formula>
    </cfRule>
  </conditionalFormatting>
  <conditionalFormatting sqref="B218:H218">
    <cfRule type="notContainsBlanks" dxfId="151" priority="983" stopIfTrue="1">
      <formula>LEN(TRIM(B218))&gt;0</formula>
    </cfRule>
  </conditionalFormatting>
  <conditionalFormatting sqref="B218:H219">
    <cfRule type="cellIs" dxfId="150" priority="42" stopIfTrue="1" operator="equal">
      <formula>0</formula>
    </cfRule>
  </conditionalFormatting>
  <conditionalFormatting sqref="B219:H219">
    <cfRule type="notContainsBlanks" dxfId="149" priority="982" stopIfTrue="1">
      <formula>LEN(TRIM(B219))&gt;0</formula>
    </cfRule>
  </conditionalFormatting>
  <conditionalFormatting sqref="B189:L189">
    <cfRule type="cellIs" dxfId="148" priority="50" stopIfTrue="1" operator="equal">
      <formula>0</formula>
    </cfRule>
    <cfRule type="notContainsBlanks" dxfId="147" priority="986" stopIfTrue="1">
      <formula>LEN(TRIM(B189))&gt;0</formula>
    </cfRule>
  </conditionalFormatting>
  <conditionalFormatting sqref="B194:L194">
    <cfRule type="notContainsBlanks" dxfId="146" priority="987" stopIfTrue="1">
      <formula>LEN(TRIM(B194))&gt;0</formula>
    </cfRule>
  </conditionalFormatting>
  <conditionalFormatting sqref="B194:L195">
    <cfRule type="cellIs" dxfId="145" priority="47" stopIfTrue="1" operator="equal">
      <formula>0</formula>
    </cfRule>
  </conditionalFormatting>
  <conditionalFormatting sqref="B195:L195">
    <cfRule type="notContainsBlanks" dxfId="144" priority="984" stopIfTrue="1">
      <formula>LEN(TRIM(B195))&gt;0</formula>
    </cfRule>
  </conditionalFormatting>
  <conditionalFormatting sqref="B197:L197">
    <cfRule type="cellIs" dxfId="143" priority="74" stopIfTrue="1" operator="equal">
      <formula>0</formula>
    </cfRule>
    <cfRule type="notContainsBlanks" dxfId="142" priority="997" stopIfTrue="1">
      <formula>LEN(TRIM(B197))&gt;0</formula>
    </cfRule>
  </conditionalFormatting>
  <conditionalFormatting sqref="B202:L202">
    <cfRule type="notContainsBlanks" dxfId="141" priority="999" stopIfTrue="1">
      <formula>LEN(TRIM(B202))&gt;0</formula>
    </cfRule>
  </conditionalFormatting>
  <conditionalFormatting sqref="B202:L203">
    <cfRule type="cellIs" dxfId="140" priority="71" stopIfTrue="1" operator="equal">
      <formula>0</formula>
    </cfRule>
  </conditionalFormatting>
  <conditionalFormatting sqref="B203:L203">
    <cfRule type="notContainsBlanks" dxfId="139" priority="996" stopIfTrue="1">
      <formula>LEN(TRIM(B203))&gt;0</formula>
    </cfRule>
  </conditionalFormatting>
  <conditionalFormatting sqref="B173:O173">
    <cfRule type="cellIs" dxfId="138" priority="141" stopIfTrue="1" operator="equal">
      <formula>0</formula>
    </cfRule>
    <cfRule type="notContainsBlanks" dxfId="137" priority="1007" stopIfTrue="1">
      <formula>LEN(TRIM(B173))&gt;0</formula>
    </cfRule>
  </conditionalFormatting>
  <conditionalFormatting sqref="B178:O178">
    <cfRule type="notContainsBlanks" dxfId="136" priority="1010" stopIfTrue="1">
      <formula>LEN(TRIM(B178))&gt;0</formula>
    </cfRule>
  </conditionalFormatting>
  <conditionalFormatting sqref="B178:O179">
    <cfRule type="cellIs" dxfId="135" priority="144" stopIfTrue="1" operator="equal">
      <formula>0</formula>
    </cfRule>
  </conditionalFormatting>
  <conditionalFormatting sqref="B179:O179">
    <cfRule type="notContainsBlanks" dxfId="134" priority="1009" stopIfTrue="1">
      <formula>LEN(TRIM(B179))&gt;0</formula>
    </cfRule>
  </conditionalFormatting>
  <conditionalFormatting sqref="B181:O181">
    <cfRule type="cellIs" dxfId="133" priority="55" stopIfTrue="1" operator="equal">
      <formula>0</formula>
    </cfRule>
    <cfRule type="notContainsBlanks" dxfId="132" priority="988" stopIfTrue="1">
      <formula>LEN(TRIM(B181))&gt;0</formula>
    </cfRule>
  </conditionalFormatting>
  <conditionalFormatting sqref="B186:O186">
    <cfRule type="notContainsBlanks" dxfId="131" priority="991" stopIfTrue="1">
      <formula>LEN(TRIM(B186))&gt;0</formula>
    </cfRule>
  </conditionalFormatting>
  <conditionalFormatting sqref="B186:O187">
    <cfRule type="cellIs" dxfId="130" priority="58" stopIfTrue="1" operator="equal">
      <formula>0</formula>
    </cfRule>
  </conditionalFormatting>
  <conditionalFormatting sqref="B187:O187">
    <cfRule type="notContainsBlanks" dxfId="129" priority="990" stopIfTrue="1">
      <formula>LEN(TRIM(B187))&gt;0</formula>
    </cfRule>
  </conditionalFormatting>
  <conditionalFormatting sqref="B157:R157">
    <cfRule type="cellIs" dxfId="128" priority="81" stopIfTrue="1" operator="equal">
      <formula>0</formula>
    </cfRule>
    <cfRule type="notContainsBlanks" dxfId="127" priority="1001" stopIfTrue="1">
      <formula>LEN(TRIM(B157))&gt;0</formula>
    </cfRule>
  </conditionalFormatting>
  <conditionalFormatting sqref="B162:R162">
    <cfRule type="notContainsBlanks" dxfId="126" priority="1002" stopIfTrue="1">
      <formula>LEN(TRIM(B162))&gt;0</formula>
    </cfRule>
  </conditionalFormatting>
  <conditionalFormatting sqref="B162:R163">
    <cfRule type="cellIs" dxfId="125" priority="11" stopIfTrue="1" operator="equal">
      <formula>0</formula>
    </cfRule>
  </conditionalFormatting>
  <conditionalFormatting sqref="B163:R163">
    <cfRule type="notContainsBlanks" dxfId="124" priority="970" stopIfTrue="1">
      <formula>LEN(TRIM(B163))&gt;0</formula>
    </cfRule>
  </conditionalFormatting>
  <conditionalFormatting sqref="B165:R165">
    <cfRule type="cellIs" dxfId="123" priority="16" stopIfTrue="1" operator="equal">
      <formula>0</formula>
    </cfRule>
    <cfRule type="notContainsBlanks" dxfId="122" priority="973" stopIfTrue="1">
      <formula>LEN(TRIM(B165))&gt;0</formula>
    </cfRule>
  </conditionalFormatting>
  <conditionalFormatting sqref="B170:R170">
    <cfRule type="notContainsBlanks" dxfId="121" priority="974" stopIfTrue="1">
      <formula>LEN(TRIM(B170))&gt;0</formula>
    </cfRule>
  </conditionalFormatting>
  <conditionalFormatting sqref="B170:R171">
    <cfRule type="cellIs" dxfId="120" priority="13" stopIfTrue="1" operator="equal">
      <formula>0</formula>
    </cfRule>
  </conditionalFormatting>
  <conditionalFormatting sqref="B171:R171">
    <cfRule type="notContainsBlanks" dxfId="119" priority="971" stopIfTrue="1">
      <formula>LEN(TRIM(B171))&gt;0</formula>
    </cfRule>
  </conditionalFormatting>
  <conditionalFormatting sqref="B141:T141">
    <cfRule type="notContainsBlanks" dxfId="118" priority="1014" stopIfTrue="1">
      <formula>LEN(TRIM(B141))&gt;0</formula>
    </cfRule>
    <cfRule type="cellIs" dxfId="117" priority="2" stopIfTrue="1" operator="equal">
      <formula>0</formula>
    </cfRule>
  </conditionalFormatting>
  <conditionalFormatting sqref="B146:T146">
    <cfRule type="notContainsBlanks" dxfId="116" priority="969" stopIfTrue="1">
      <formula>LEN(TRIM(B146))&gt;0</formula>
    </cfRule>
  </conditionalFormatting>
  <conditionalFormatting sqref="B146:T147">
    <cfRule type="cellIs" dxfId="115" priority="5" stopIfTrue="1" operator="equal">
      <formula>0</formula>
    </cfRule>
  </conditionalFormatting>
  <conditionalFormatting sqref="B147:T147">
    <cfRule type="notContainsBlanks" dxfId="114" priority="968" stopIfTrue="1">
      <formula>LEN(TRIM(B147))&gt;0</formula>
    </cfRule>
  </conditionalFormatting>
  <conditionalFormatting sqref="B149:T149">
    <cfRule type="cellIs" dxfId="113" priority="148" stopIfTrue="1" operator="equal">
      <formula>0</formula>
    </cfRule>
    <cfRule type="notContainsBlanks" dxfId="112" priority="1011" stopIfTrue="1">
      <formula>LEN(TRIM(B149))&gt;0</formula>
    </cfRule>
  </conditionalFormatting>
  <conditionalFormatting sqref="B154:T154">
    <cfRule type="notContainsBlanks" dxfId="111" priority="1013" stopIfTrue="1">
      <formula>LEN(TRIM(B154))&gt;0</formula>
    </cfRule>
  </conditionalFormatting>
  <conditionalFormatting sqref="B154:T155">
    <cfRule type="cellIs" dxfId="110" priority="21" stopIfTrue="1" operator="equal">
      <formula>0</formula>
    </cfRule>
  </conditionalFormatting>
  <conditionalFormatting sqref="B155:T155">
    <cfRule type="notContainsBlanks" dxfId="109" priority="975" stopIfTrue="1">
      <formula>LEN(TRIM(B155))&gt;0</formula>
    </cfRule>
  </conditionalFormatting>
  <conditionalFormatting sqref="B133:W133">
    <cfRule type="notContainsBlanks" dxfId="108" priority="954" stopIfTrue="1">
      <formula>LEN(TRIM(B133))&gt;0</formula>
    </cfRule>
    <cfRule type="cellIs" dxfId="107" priority="88" stopIfTrue="1" operator="equal">
      <formula>0</formula>
    </cfRule>
  </conditionalFormatting>
  <conditionalFormatting sqref="B138:W138">
    <cfRule type="notContainsBlanks" dxfId="106" priority="955" stopIfTrue="1">
      <formula>LEN(TRIM(B138))&gt;0</formula>
    </cfRule>
  </conditionalFormatting>
  <conditionalFormatting sqref="B138:W139 U140:W147">
    <cfRule type="cellIs" dxfId="105" priority="85" stopIfTrue="1" operator="equal">
      <formula>0</formula>
    </cfRule>
  </conditionalFormatting>
  <conditionalFormatting sqref="B139:W139 U140:W147">
    <cfRule type="notContainsBlanks" dxfId="104" priority="952" stopIfTrue="1">
      <formula>LEN(TRIM(B139))&gt;0</formula>
    </cfRule>
  </conditionalFormatting>
  <conditionalFormatting sqref="B125:X125">
    <cfRule type="cellIs" dxfId="103" priority="155" stopIfTrue="1" operator="equal">
      <formula>0</formula>
    </cfRule>
    <cfRule type="notContainsBlanks" dxfId="102" priority="959" stopIfTrue="1">
      <formula>LEN(TRIM(B125))&gt;0</formula>
    </cfRule>
  </conditionalFormatting>
  <conditionalFormatting sqref="B130:X130">
    <cfRule type="notContainsBlanks" dxfId="101" priority="961" stopIfTrue="1">
      <formula>LEN(TRIM(B130))&gt;0</formula>
    </cfRule>
  </conditionalFormatting>
  <conditionalFormatting sqref="B130:X131">
    <cfRule type="cellIs" dxfId="100" priority="158" stopIfTrue="1" operator="equal">
      <formula>0</formula>
    </cfRule>
  </conditionalFormatting>
  <conditionalFormatting sqref="B131:X131">
    <cfRule type="notContainsBlanks" dxfId="99" priority="1032" stopIfTrue="1">
      <formula>LEN(TRIM(B131))&gt;0</formula>
    </cfRule>
  </conditionalFormatting>
  <conditionalFormatting sqref="B4:Y4">
    <cfRule type="notContainsBlanks" dxfId="98" priority="925" stopIfTrue="1">
      <formula>LEN(TRIM(B4))&gt;0</formula>
    </cfRule>
    <cfRule type="cellIs" dxfId="97" priority="381" stopIfTrue="1" operator="equal">
      <formula>0</formula>
    </cfRule>
  </conditionalFormatting>
  <conditionalFormatting sqref="B9:Y9">
    <cfRule type="notContainsBlanks" dxfId="96" priority="1016" stopIfTrue="1">
      <formula>LEN(TRIM(B9))&gt;0</formula>
    </cfRule>
  </conditionalFormatting>
  <conditionalFormatting sqref="B9:Y10 B12:Z12">
    <cfRule type="cellIs" dxfId="95" priority="378" stopIfTrue="1" operator="equal">
      <formula>0</formula>
    </cfRule>
  </conditionalFormatting>
  <conditionalFormatting sqref="B10:Y10 B12:Z12">
    <cfRule type="notContainsBlanks" dxfId="94" priority="918" stopIfTrue="1">
      <formula>LEN(TRIM(B10))&gt;0</formula>
    </cfRule>
  </conditionalFormatting>
  <conditionalFormatting sqref="B17:Z17">
    <cfRule type="notContainsBlanks" dxfId="93" priority="1018" stopIfTrue="1">
      <formula>LEN(TRIM(B17))&gt;0</formula>
    </cfRule>
  </conditionalFormatting>
  <conditionalFormatting sqref="B17:Z18">
    <cfRule type="cellIs" dxfId="92" priority="215" stopIfTrue="1" operator="equal">
      <formula>0</formula>
    </cfRule>
  </conditionalFormatting>
  <conditionalFormatting sqref="B18:Z18">
    <cfRule type="notContainsBlanks" dxfId="91" priority="926" stopIfTrue="1">
      <formula>LEN(TRIM(B18))&gt;0</formula>
    </cfRule>
  </conditionalFormatting>
  <conditionalFormatting sqref="B20:Z20">
    <cfRule type="notContainsBlanks" dxfId="90" priority="924">
      <formula>LEN(TRIM(B20))&gt;0</formula>
    </cfRule>
  </conditionalFormatting>
  <conditionalFormatting sqref="B25:Z25">
    <cfRule type="cellIs" dxfId="89" priority="222" stopIfTrue="1" operator="equal">
      <formula>0</formula>
    </cfRule>
    <cfRule type="notContainsBlanks" dxfId="88" priority="1033" stopIfTrue="1">
      <formula>LEN(TRIM(B25))&gt;0</formula>
    </cfRule>
  </conditionalFormatting>
  <conditionalFormatting sqref="B28:Z28">
    <cfRule type="notContainsBlanks" dxfId="87" priority="919" stopIfTrue="1">
      <formula>LEN(TRIM(B28))&gt;0</formula>
    </cfRule>
  </conditionalFormatting>
  <conditionalFormatting sqref="B33:Z33">
    <cfRule type="notContainsBlanks" dxfId="86" priority="1030" stopIfTrue="1">
      <formula>LEN(TRIM(B33))&gt;0</formula>
    </cfRule>
  </conditionalFormatting>
  <conditionalFormatting sqref="B33:Z34">
    <cfRule type="cellIs" dxfId="85" priority="200" stopIfTrue="1" operator="equal">
      <formula>0</formula>
    </cfRule>
  </conditionalFormatting>
  <conditionalFormatting sqref="B34:Z34">
    <cfRule type="notContainsBlanks" dxfId="84" priority="923" stopIfTrue="1">
      <formula>LEN(TRIM(B34))&gt;0</formula>
    </cfRule>
  </conditionalFormatting>
  <conditionalFormatting sqref="B36:Z36">
    <cfRule type="notContainsBlanks" dxfId="83" priority="922" stopIfTrue="1">
      <formula>LEN(TRIM(B36))&gt;0</formula>
    </cfRule>
    <cfRule type="cellIs" dxfId="82" priority="130" stopIfTrue="1" operator="equal">
      <formula>0</formula>
    </cfRule>
  </conditionalFormatting>
  <conditionalFormatting sqref="B41:Z41">
    <cfRule type="cellIs" dxfId="81" priority="132" stopIfTrue="1" operator="equal">
      <formula>0</formula>
    </cfRule>
  </conditionalFormatting>
  <conditionalFormatting sqref="B42:Z42">
    <cfRule type="notContainsBlanks" dxfId="80" priority="921" stopIfTrue="1">
      <formula>LEN(TRIM(B42))&gt;0</formula>
    </cfRule>
  </conditionalFormatting>
  <conditionalFormatting sqref="B109:Z109">
    <cfRule type="notContainsBlanks" dxfId="79" priority="962" stopIfTrue="1">
      <formula>LEN(TRIM(B109))&gt;0</formula>
    </cfRule>
    <cfRule type="cellIs" dxfId="78" priority="162" stopIfTrue="1" operator="equal">
      <formula>0</formula>
    </cfRule>
  </conditionalFormatting>
  <conditionalFormatting sqref="B114:Z114">
    <cfRule type="notContainsBlanks" dxfId="77" priority="965" stopIfTrue="1">
      <formula>LEN(TRIM(B114))&gt;0</formula>
    </cfRule>
  </conditionalFormatting>
  <conditionalFormatting sqref="B114:Z115">
    <cfRule type="cellIs" dxfId="76" priority="165" stopIfTrue="1" operator="equal">
      <formula>0</formula>
    </cfRule>
  </conditionalFormatting>
  <conditionalFormatting sqref="B115:Z115">
    <cfRule type="notContainsBlanks" dxfId="75" priority="964" stopIfTrue="1">
      <formula>LEN(TRIM(B115))&gt;0</formula>
    </cfRule>
  </conditionalFormatting>
  <conditionalFormatting sqref="B117:Z117">
    <cfRule type="notContainsBlanks" dxfId="74" priority="957" stopIfTrue="1">
      <formula>LEN(TRIM(B117))&gt;0</formula>
    </cfRule>
    <cfRule type="cellIs" dxfId="73" priority="95" stopIfTrue="1" operator="equal">
      <formula>0</formula>
    </cfRule>
  </conditionalFormatting>
  <conditionalFormatting sqref="B122:Z122">
    <cfRule type="notContainsBlanks" dxfId="72" priority="958" stopIfTrue="1">
      <formula>LEN(TRIM(B122))&gt;0</formula>
    </cfRule>
  </conditionalFormatting>
  <conditionalFormatting sqref="B122:Z123">
    <cfRule type="cellIs" dxfId="71" priority="92" stopIfTrue="1" operator="equal">
      <formula>0</formula>
    </cfRule>
  </conditionalFormatting>
  <conditionalFormatting sqref="B123:Z123">
    <cfRule type="notContainsBlanks" dxfId="70" priority="1034" stopIfTrue="1">
      <formula>LEN(TRIM(B123))&gt;0</formula>
    </cfRule>
  </conditionalFormatting>
  <conditionalFormatting sqref="B44:AA44">
    <cfRule type="notContainsBlanks" dxfId="69" priority="920" stopIfTrue="1">
      <formula>LEN(TRIM(B44))&gt;0</formula>
    </cfRule>
  </conditionalFormatting>
  <conditionalFormatting sqref="B49:AA49">
    <cfRule type="notContainsBlanks" dxfId="68" priority="1028" stopIfTrue="1">
      <formula>LEN(TRIM(B49))&gt;0</formula>
    </cfRule>
  </conditionalFormatting>
  <conditionalFormatting sqref="B49:AA50">
    <cfRule type="cellIs" dxfId="67" priority="193" stopIfTrue="1" operator="equal">
      <formula>0</formula>
    </cfRule>
  </conditionalFormatting>
  <conditionalFormatting sqref="B50:AA50">
    <cfRule type="notContainsBlanks" dxfId="66" priority="933" stopIfTrue="1">
      <formula>LEN(TRIM(B50))&gt;0</formula>
    </cfRule>
  </conditionalFormatting>
  <conditionalFormatting sqref="B52:AA52">
    <cfRule type="notContainsBlanks" dxfId="65" priority="930" stopIfTrue="1">
      <formula>LEN(TRIM(B52))&gt;0</formula>
    </cfRule>
    <cfRule type="cellIs" dxfId="64" priority="123" stopIfTrue="1" operator="equal">
      <formula>0</formula>
    </cfRule>
  </conditionalFormatting>
  <conditionalFormatting sqref="B57:AA57">
    <cfRule type="notContainsBlanks" dxfId="63" priority="1022" stopIfTrue="1">
      <formula>LEN(TRIM(B57))&gt;0</formula>
    </cfRule>
  </conditionalFormatting>
  <conditionalFormatting sqref="B57:AA58">
    <cfRule type="cellIs" dxfId="62" priority="120" stopIfTrue="1" operator="equal">
      <formula>0</formula>
    </cfRule>
  </conditionalFormatting>
  <conditionalFormatting sqref="B58:AA58">
    <cfRule type="notContainsBlanks" dxfId="61" priority="929" stopIfTrue="1">
      <formula>LEN(TRIM(B58))&gt;0</formula>
    </cfRule>
  </conditionalFormatting>
  <conditionalFormatting sqref="B60:AA60">
    <cfRule type="notContainsBlanks" dxfId="60" priority="931" stopIfTrue="1">
      <formula>LEN(TRIM(B60))&gt;0</formula>
    </cfRule>
    <cfRule type="cellIs" dxfId="59" priority="183" stopIfTrue="1" operator="equal">
      <formula>0</formula>
    </cfRule>
  </conditionalFormatting>
  <conditionalFormatting sqref="B65:AA65">
    <cfRule type="notContainsBlanks" dxfId="58" priority="1026" stopIfTrue="1">
      <formula>LEN(TRIM(B65))&gt;0</formula>
    </cfRule>
  </conditionalFormatting>
  <conditionalFormatting sqref="B65:AA66">
    <cfRule type="cellIs" dxfId="57" priority="186" stopIfTrue="1" operator="equal">
      <formula>0</formula>
    </cfRule>
  </conditionalFormatting>
  <conditionalFormatting sqref="B66:AA66">
    <cfRule type="notContainsBlanks" dxfId="56" priority="932" stopIfTrue="1">
      <formula>LEN(TRIM(B66))&gt;0</formula>
    </cfRule>
  </conditionalFormatting>
  <conditionalFormatting sqref="B68:AA68">
    <cfRule type="notContainsBlanks" dxfId="55" priority="928" stopIfTrue="1">
      <formula>LEN(TRIM(B68))&gt;0</formula>
    </cfRule>
    <cfRule type="cellIs" dxfId="54" priority="116" stopIfTrue="1" operator="equal">
      <formula>0</formula>
    </cfRule>
  </conditionalFormatting>
  <conditionalFormatting sqref="B73:AA73">
    <cfRule type="notContainsBlanks" dxfId="53" priority="1020" stopIfTrue="1">
      <formula>LEN(TRIM(B73))&gt;0</formula>
    </cfRule>
  </conditionalFormatting>
  <conditionalFormatting sqref="B73:AA74">
    <cfRule type="cellIs" dxfId="52" priority="113" stopIfTrue="1" operator="equal">
      <formula>0</formula>
    </cfRule>
  </conditionalFormatting>
  <conditionalFormatting sqref="B74:AA74">
    <cfRule type="notContainsBlanks" dxfId="51" priority="927" stopIfTrue="1">
      <formula>LEN(TRIM(B74))&gt;0</formula>
    </cfRule>
  </conditionalFormatting>
  <conditionalFormatting sqref="B101:AA101">
    <cfRule type="cellIs" dxfId="50" priority="102" stopIfTrue="1" operator="equal">
      <formula>0</formula>
    </cfRule>
    <cfRule type="notContainsBlanks" dxfId="49" priority="937" stopIfTrue="1">
      <formula>LEN(TRIM(B101))&gt;0</formula>
    </cfRule>
  </conditionalFormatting>
  <conditionalFormatting sqref="B106:AA106">
    <cfRule type="notContainsBlanks" dxfId="48" priority="936" stopIfTrue="1">
      <formula>LEN(TRIM(B106))&gt;0</formula>
    </cfRule>
  </conditionalFormatting>
  <conditionalFormatting sqref="B106:AA107">
    <cfRule type="cellIs" dxfId="47" priority="99" stopIfTrue="1" operator="equal">
      <formula>0</formula>
    </cfRule>
  </conditionalFormatting>
  <conditionalFormatting sqref="B107:AA107">
    <cfRule type="notContainsBlanks" dxfId="46" priority="934" stopIfTrue="1">
      <formula>LEN(TRIM(B107))&gt;0</formula>
    </cfRule>
  </conditionalFormatting>
  <conditionalFormatting sqref="B41:AB41">
    <cfRule type="notContainsBlanks" dxfId="45" priority="1024" stopIfTrue="1">
      <formula>LEN(TRIM(B41))&gt;0</formula>
    </cfRule>
  </conditionalFormatting>
  <conditionalFormatting sqref="B76:AB76">
    <cfRule type="cellIs" dxfId="44" priority="176" stopIfTrue="1" operator="equal">
      <formula>0</formula>
    </cfRule>
    <cfRule type="notContainsBlanks" dxfId="43" priority="944" stopIfTrue="1">
      <formula>LEN(TRIM(B76))&gt;0</formula>
    </cfRule>
  </conditionalFormatting>
  <conditionalFormatting sqref="B81:AB81">
    <cfRule type="notContainsBlanks" dxfId="42" priority="951" stopIfTrue="1">
      <formula>LEN(TRIM(B81))&gt;0</formula>
    </cfRule>
  </conditionalFormatting>
  <conditionalFormatting sqref="B81:AB82">
    <cfRule type="cellIs" dxfId="41" priority="179" stopIfTrue="1" operator="equal">
      <formula>0</formula>
    </cfRule>
  </conditionalFormatting>
  <conditionalFormatting sqref="B82:AB82">
    <cfRule type="notContainsBlanks" dxfId="40" priority="945" stopIfTrue="1">
      <formula>LEN(TRIM(B82))&gt;0</formula>
    </cfRule>
  </conditionalFormatting>
  <conditionalFormatting sqref="B84:AB84">
    <cfRule type="cellIs" dxfId="39" priority="109" stopIfTrue="1" operator="equal">
      <formula>0</formula>
    </cfRule>
    <cfRule type="notContainsBlanks" dxfId="38" priority="940" stopIfTrue="1">
      <formula>LEN(TRIM(B84))&gt;0</formula>
    </cfRule>
  </conditionalFormatting>
  <conditionalFormatting sqref="B89:AB89">
    <cfRule type="notContainsBlanks" dxfId="37" priority="1035" stopIfTrue="1">
      <formula>LEN(TRIM(B89))&gt;0</formula>
    </cfRule>
  </conditionalFormatting>
  <conditionalFormatting sqref="B89:AB91">
    <cfRule type="cellIs" dxfId="36" priority="106" stopIfTrue="1" operator="equal">
      <formula>0</formula>
    </cfRule>
  </conditionalFormatting>
  <conditionalFormatting sqref="B90:AB91">
    <cfRule type="notContainsBlanks" dxfId="35" priority="938" stopIfTrue="1">
      <formula>LEN(TRIM(B90))&gt;0</formula>
    </cfRule>
  </conditionalFormatting>
  <conditionalFormatting sqref="B93:AB93">
    <cfRule type="notContainsBlanks" dxfId="34" priority="941" stopIfTrue="1">
      <formula>LEN(TRIM(B93))&gt;0</formula>
    </cfRule>
    <cfRule type="cellIs" dxfId="33" priority="169" stopIfTrue="1" operator="equal">
      <formula>0</formula>
    </cfRule>
  </conditionalFormatting>
  <conditionalFormatting sqref="B98:AB98">
    <cfRule type="notContainsBlanks" dxfId="32" priority="943" stopIfTrue="1">
      <formula>LEN(TRIM(B98))&gt;0</formula>
    </cfRule>
  </conditionalFormatting>
  <conditionalFormatting sqref="B98:AB99">
    <cfRule type="cellIs" dxfId="31" priority="172" stopIfTrue="1" operator="equal">
      <formula>0</formula>
    </cfRule>
  </conditionalFormatting>
  <conditionalFormatting sqref="B99:AB99">
    <cfRule type="notContainsBlanks" dxfId="30" priority="942" stopIfTrue="1">
      <formula>LEN(TRIM(B99))&gt;0</formula>
    </cfRule>
  </conditionalFormatting>
  <pageMargins left="0.25" right="0.25" top="0.75" bottom="0.75" header="0.3" footer="0.3"/>
  <pageSetup scale="35" fitToHeight="0" orientation="portrait" r:id="rId1"/>
  <headerFooter alignWithMargins="0">
    <oddHeader>&amp;L&amp;"Old English Text MT,Regular"&amp;20Maplewood Cemetery&amp;C&amp;"MS Sans Serif,Bold"&amp;24Section J
Qry Report&amp;R&amp;"MS Sans Serif,Bold"&amp;20&amp;D</oddHeader>
    <oddFooter>&amp;L&amp;F&amp;C&amp;A   &amp;D
&amp;R&amp;P of &amp;N</oddFooter>
  </headerFooter>
  <rowBreaks count="1" manualBreakCount="1">
    <brk id="123" max="29" man="1"/>
  </rowBreaks>
  <drawing r:id="rId2"/>
  <webPublishItems count="1">
    <webPublishItem id="16299" divId="Qry_Rpt_Section_F(20111001)_16299" sourceType="sheet" destinationFile="\\GSLSNAS2\MWC-Share\MWC Maps\2025\J_Qry_Report (20251119).htm" title="Section J Qry Report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D127"/>
  <sheetViews>
    <sheetView topLeftCell="A7" zoomScale="70" zoomScaleNormal="70" workbookViewId="0">
      <selection activeCell="A7" sqref="A1:XFD1048576"/>
    </sheetView>
  </sheetViews>
  <sheetFormatPr defaultRowHeight="12.75" x14ac:dyDescent="0.2"/>
  <cols>
    <col min="1" max="1" width="12.85546875" customWidth="1"/>
    <col min="2" max="2" width="12.140625" customWidth="1"/>
    <col min="3" max="3" width="12" bestFit="1" customWidth="1"/>
    <col min="29" max="29" width="12.85546875" customWidth="1"/>
  </cols>
  <sheetData>
    <row r="1" spans="1:30" ht="37.5" customHeight="1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116" t="s">
        <v>44</v>
      </c>
      <c r="L1" s="117"/>
      <c r="M1" s="117"/>
      <c r="N1" s="117"/>
      <c r="O1" s="117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30" ht="30.75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4" t="s">
        <v>41</v>
      </c>
    </row>
    <row r="3" spans="1:30" ht="18" x14ac:dyDescent="0.2">
      <c r="A3" s="1" t="s">
        <v>3</v>
      </c>
      <c r="B3" s="14">
        <v>1001</v>
      </c>
      <c r="C3" s="14">
        <v>1002</v>
      </c>
      <c r="D3" s="14">
        <v>1003</v>
      </c>
      <c r="E3" s="14">
        <v>1004</v>
      </c>
      <c r="F3" s="14">
        <v>1005</v>
      </c>
      <c r="G3" s="14">
        <v>1006</v>
      </c>
      <c r="H3" s="14">
        <v>1007</v>
      </c>
      <c r="I3" s="14">
        <v>1008</v>
      </c>
      <c r="J3" s="14">
        <v>1009</v>
      </c>
      <c r="K3" s="14">
        <v>1010</v>
      </c>
      <c r="L3" s="14">
        <v>1011</v>
      </c>
      <c r="M3" s="14">
        <v>1012</v>
      </c>
      <c r="N3" s="14">
        <v>1013</v>
      </c>
      <c r="O3" s="14">
        <v>1014</v>
      </c>
      <c r="P3" s="14">
        <v>1015</v>
      </c>
      <c r="Q3" s="14">
        <v>1016</v>
      </c>
      <c r="R3" s="14">
        <v>1017</v>
      </c>
      <c r="S3" s="14">
        <v>1018</v>
      </c>
      <c r="T3" s="14">
        <v>1019</v>
      </c>
      <c r="U3" s="14">
        <v>1020</v>
      </c>
      <c r="V3" s="14">
        <v>1021</v>
      </c>
      <c r="W3" s="14">
        <v>1022</v>
      </c>
      <c r="X3" s="14">
        <v>1023</v>
      </c>
      <c r="Y3" s="14">
        <v>1024</v>
      </c>
      <c r="Z3" s="49"/>
      <c r="AA3" s="49"/>
      <c r="AB3" s="49"/>
      <c r="AC3" s="34" t="s">
        <v>42</v>
      </c>
    </row>
    <row r="4" spans="1:30" ht="15.75" x14ac:dyDescent="0.25">
      <c r="A4" s="4" t="s">
        <v>1</v>
      </c>
      <c r="B4" s="87">
        <f>VLOOKUP(B3,Qry_Rpt_Section_J!$C$2:'Qry_Rpt_Section_J'!$J$1539,2,FALSE)</f>
        <v>1</v>
      </c>
      <c r="C4" s="87">
        <f>VLOOKUP(C3,Qry_Rpt_Section_J!$C$2:'Qry_Rpt_Section_J'!$J$1539,2,FALSE)</f>
        <v>1</v>
      </c>
      <c r="D4" s="87">
        <f>VLOOKUP(D3,Qry_Rpt_Section_J!$C$2:'Qry_Rpt_Section_J'!$J$1539,2,FALSE)</f>
        <v>1</v>
      </c>
      <c r="E4" s="87">
        <f>VLOOKUP(E3,Qry_Rpt_Section_J!$C$2:'Qry_Rpt_Section_J'!$J$1539,2,FALSE)</f>
        <v>1</v>
      </c>
      <c r="F4" s="87">
        <f>VLOOKUP(F3,Qry_Rpt_Section_J!$C$2:'Qry_Rpt_Section_J'!$J$1539,2,FALSE)</f>
        <v>1</v>
      </c>
      <c r="G4" s="87">
        <f>VLOOKUP(G3,Qry_Rpt_Section_J!$C$2:'Qry_Rpt_Section_J'!$J$1539,2,FALSE)</f>
        <v>1</v>
      </c>
      <c r="H4" s="87">
        <f>VLOOKUP(H3,Qry_Rpt_Section_J!$C$2:'Qry_Rpt_Section_J'!$J$1539,2,FALSE)</f>
        <v>1</v>
      </c>
      <c r="I4" s="87">
        <f>VLOOKUP(I3,Qry_Rpt_Section_J!$C$2:'Qry_Rpt_Section_J'!$J$1539,2,FALSE)</f>
        <v>1</v>
      </c>
      <c r="J4" s="87">
        <f>VLOOKUP(J3,Qry_Rpt_Section_J!$C$2:'Qry_Rpt_Section_J'!$J$1539,2,FALSE)</f>
        <v>1</v>
      </c>
      <c r="K4" s="87">
        <f>VLOOKUP(K3,Qry_Rpt_Section_J!$C$2:'Qry_Rpt_Section_J'!$J$1539,2,FALSE)</f>
        <v>1</v>
      </c>
      <c r="L4" s="87">
        <f>VLOOKUP(L3,Qry_Rpt_Section_J!$C$2:'Qry_Rpt_Section_J'!$J$1539,2,FALSE)</f>
        <v>1</v>
      </c>
      <c r="M4" s="87">
        <f>VLOOKUP(M3,Qry_Rpt_Section_J!$C$2:'Qry_Rpt_Section_J'!$J$1539,2,FALSE)</f>
        <v>1</v>
      </c>
      <c r="N4" s="87">
        <f>VLOOKUP(N3,Qry_Rpt_Section_J!$C$2:'Qry_Rpt_Section_J'!$J$1539,2,FALSE)</f>
        <v>1</v>
      </c>
      <c r="O4" s="87">
        <f>VLOOKUP(O3,Qry_Rpt_Section_J!$C$2:'Qry_Rpt_Section_J'!$J$1539,2,FALSE)</f>
        <v>1</v>
      </c>
      <c r="P4" s="87">
        <f>VLOOKUP(P3,Qry_Rpt_Section_J!$C$2:'Qry_Rpt_Section_J'!$J$1539,2,FALSE)</f>
        <v>1</v>
      </c>
      <c r="Q4" s="87">
        <f>VLOOKUP(Q3,Qry_Rpt_Section_J!$C$2:'Qry_Rpt_Section_J'!$J$1539,2,FALSE)</f>
        <v>1</v>
      </c>
      <c r="R4" s="87">
        <f>VLOOKUP(R3,Qry_Rpt_Section_J!$C$2:'Qry_Rpt_Section_J'!$J$1539,2,FALSE)</f>
        <v>1</v>
      </c>
      <c r="S4" s="87">
        <f>VLOOKUP(S3,Qry_Rpt_Section_J!$C$2:'Qry_Rpt_Section_J'!$J$1539,2,FALSE)</f>
        <v>1</v>
      </c>
      <c r="T4" s="87">
        <f>VLOOKUP(T3,Qry_Rpt_Section_J!$C$2:'Qry_Rpt_Section_J'!$J$1539,2,FALSE)</f>
        <v>1</v>
      </c>
      <c r="U4" s="87">
        <f>VLOOKUP(U3,Qry_Rpt_Section_J!$C$2:'Qry_Rpt_Section_J'!$J$1539,2,FALSE)</f>
        <v>1</v>
      </c>
      <c r="V4" s="87">
        <f>VLOOKUP(V3,Qry_Rpt_Section_J!$C$2:'Qry_Rpt_Section_J'!$J$1539,2,FALSE)</f>
        <v>1</v>
      </c>
      <c r="W4" s="87">
        <f>VLOOKUP(W3,Qry_Rpt_Section_J!$C$2:'Qry_Rpt_Section_J'!$J$1539,2,FALSE)</f>
        <v>1</v>
      </c>
      <c r="X4" s="87">
        <f>VLOOKUP(X3,Qry_Rpt_Section_J!$C$2:'Qry_Rpt_Section_J'!$J$1539,2,FALSE)</f>
        <v>1</v>
      </c>
      <c r="Y4" s="87">
        <f>VLOOKUP(Y3,Qry_Rpt_Section_J!$C$2:'Qry_Rpt_Section_J'!$J$1539,2,FALSE)</f>
        <v>1</v>
      </c>
      <c r="Z4" s="6" t="s">
        <v>43</v>
      </c>
      <c r="AA4" s="6"/>
      <c r="AB4" s="6"/>
      <c r="AC4" s="38"/>
      <c r="AD4" s="6"/>
    </row>
    <row r="5" spans="1:30" ht="15.75" x14ac:dyDescent="0.25">
      <c r="A5" s="4" t="s">
        <v>45</v>
      </c>
      <c r="B5" s="63" t="str">
        <f>VLOOKUP(B3,Qry_Rpt_Section_J!$C$2:'Qry_Rpt_Section_J'!$J$1539,7,FALSE)</f>
        <v/>
      </c>
      <c r="C5" s="63" t="str">
        <f>VLOOKUP(C3,Qry_Rpt_Section_J!$C$2:'Qry_Rpt_Section_J'!$J$1539,7,FALSE)</f>
        <v/>
      </c>
      <c r="D5" s="63" t="str">
        <f>VLOOKUP(D3,Qry_Rpt_Section_J!$C$2:'Qry_Rpt_Section_J'!$J$1539,7,FALSE)</f>
        <v/>
      </c>
      <c r="E5" s="63" t="str">
        <f>VLOOKUP(E3,Qry_Rpt_Section_J!$C$2:'Qry_Rpt_Section_J'!$J$1539,7,FALSE)</f>
        <v/>
      </c>
      <c r="F5" s="63" t="str">
        <f>VLOOKUP(F3,Qry_Rpt_Section_J!$C$2:'Qry_Rpt_Section_J'!$J$1539,7,FALSE)</f>
        <v/>
      </c>
      <c r="G5" s="63" t="str">
        <f>VLOOKUP(G3,Qry_Rpt_Section_J!$C$2:'Qry_Rpt_Section_J'!$J$1539,7,FALSE)</f>
        <v/>
      </c>
      <c r="H5" s="63" t="str">
        <f>VLOOKUP(H3,Qry_Rpt_Section_J!$C$2:'Qry_Rpt_Section_J'!$J$1539,7,FALSE)</f>
        <v/>
      </c>
      <c r="I5" s="63" t="str">
        <f>VLOOKUP(I3,Qry_Rpt_Section_J!$C$2:'Qry_Rpt_Section_J'!$J$1539,7,FALSE)</f>
        <v/>
      </c>
      <c r="J5" s="63" t="str">
        <f>VLOOKUP(J3,Qry_Rpt_Section_J!$C$2:'Qry_Rpt_Section_J'!$J$1539,7,FALSE)</f>
        <v/>
      </c>
      <c r="K5" s="63" t="str">
        <f>VLOOKUP(K3,Qry_Rpt_Section_J!$C$2:'Qry_Rpt_Section_J'!$J$1539,7,FALSE)</f>
        <v/>
      </c>
      <c r="L5" s="63" t="str">
        <f>VLOOKUP(L3,Qry_Rpt_Section_J!$C$2:'Qry_Rpt_Section_J'!$J$1539,7,FALSE)</f>
        <v/>
      </c>
      <c r="M5" s="63" t="str">
        <f>VLOOKUP(M3,Qry_Rpt_Section_J!$C$2:'Qry_Rpt_Section_J'!$J$1539,7,FALSE)</f>
        <v/>
      </c>
      <c r="N5" s="63" t="str">
        <f>VLOOKUP(N3,Qry_Rpt_Section_J!$C$2:'Qry_Rpt_Section_J'!$J$1539,7,FALSE)</f>
        <v/>
      </c>
      <c r="O5" s="63" t="str">
        <f>VLOOKUP(O3,Qry_Rpt_Section_J!$C$2:'Qry_Rpt_Section_J'!$J$1539,7,FALSE)</f>
        <v/>
      </c>
      <c r="P5" s="63" t="str">
        <f>VLOOKUP(P3,Qry_Rpt_Section_J!$C$2:'Qry_Rpt_Section_J'!$J$1539,7,FALSE)</f>
        <v/>
      </c>
      <c r="Q5" s="63" t="str">
        <f>VLOOKUP(Q3,Qry_Rpt_Section_J!$C$2:'Qry_Rpt_Section_J'!$J$1539,7,FALSE)</f>
        <v>Scott, Sr.</v>
      </c>
      <c r="R5" s="63" t="str">
        <f>VLOOKUP(R3,Qry_Rpt_Section_J!$C$2:'Qry_Rpt_Section_J'!$J$1539,7,FALSE)</f>
        <v/>
      </c>
      <c r="S5" s="63" t="str">
        <f>VLOOKUP(S3,Qry_Rpt_Section_J!$C$2:'Qry_Rpt_Section_J'!$J$1539,7,FALSE)</f>
        <v/>
      </c>
      <c r="T5" s="63" t="str">
        <f>VLOOKUP(T3,Qry_Rpt_Section_J!$C$2:'Qry_Rpt_Section_J'!$J$1539,7,FALSE)</f>
        <v xml:space="preserve"> </v>
      </c>
      <c r="U5" s="63" t="str">
        <f>VLOOKUP(U3,Qry_Rpt_Section_J!$C$2:'Qry_Rpt_Section_J'!$J$1539,7,FALSE)</f>
        <v>Dinkens</v>
      </c>
      <c r="V5" s="63" t="str">
        <f>VLOOKUP(V3,Qry_Rpt_Section_J!$C$2:'Qry_Rpt_Section_J'!$J$1539,7,FALSE)</f>
        <v>Johnson, Jr.</v>
      </c>
      <c r="W5" s="63" t="str">
        <f>VLOOKUP(W3,Qry_Rpt_Section_J!$C$2:'Qry_Rpt_Section_J'!$J$1539,7,FALSE)</f>
        <v>Love</v>
      </c>
      <c r="X5" s="63" t="str">
        <f>VLOOKUP(X3,Qry_Rpt_Section_J!$C$2:'Qry_Rpt_Section_J'!$J$1539,7,FALSE)</f>
        <v>Gilbert</v>
      </c>
      <c r="Y5" s="63" t="str">
        <f>VLOOKUP(Y3,Qry_Rpt_Section_J!$C$2:'Qry_Rpt_Section_J'!$J$1539,7,FALSE)</f>
        <v>Kase</v>
      </c>
      <c r="Z5" s="6"/>
      <c r="AA5" s="6"/>
      <c r="AB5" s="6"/>
      <c r="AC5" s="38"/>
      <c r="AD5" s="6"/>
    </row>
    <row r="6" spans="1:30" ht="15.75" x14ac:dyDescent="0.25">
      <c r="A6" s="7" t="s">
        <v>2</v>
      </c>
      <c r="B6" s="5">
        <f>VLOOKUP(B3,Qry_Rpt_Section_J!$C$2:'Qry_Rpt_Section_J'!$J$1539,3,FALSE)</f>
        <v>1</v>
      </c>
      <c r="C6" s="5">
        <f>VLOOKUP(C3,Qry_Rpt_Section_J!$C$2:'Qry_Rpt_Section_J'!$J$1539,3,FALSE)</f>
        <v>2</v>
      </c>
      <c r="D6" s="5">
        <f>VLOOKUP(D3,Qry_Rpt_Section_J!$C$2:'Qry_Rpt_Section_J'!$J$1539,3,FALSE)</f>
        <v>3</v>
      </c>
      <c r="E6" s="5">
        <f>VLOOKUP(E3,Qry_Rpt_Section_J!$C$2:'Qry_Rpt_Section_J'!$J$1539,3,FALSE)</f>
        <v>4</v>
      </c>
      <c r="F6" s="5">
        <f>VLOOKUP(F3,Qry_Rpt_Section_J!$C$2:'Qry_Rpt_Section_J'!$J$1539,3,FALSE)</f>
        <v>5</v>
      </c>
      <c r="G6" s="5">
        <f>VLOOKUP(G3,Qry_Rpt_Section_J!$C$2:'Qry_Rpt_Section_J'!$J$1539,3,FALSE)</f>
        <v>6</v>
      </c>
      <c r="H6" s="5">
        <f>VLOOKUP(H3,Qry_Rpt_Section_J!$C$2:'Qry_Rpt_Section_J'!$J$1539,3,FALSE)</f>
        <v>7</v>
      </c>
      <c r="I6" s="5">
        <f>VLOOKUP(I3,Qry_Rpt_Section_J!$C$2:'Qry_Rpt_Section_J'!$J$1539,3,FALSE)</f>
        <v>8</v>
      </c>
      <c r="J6" s="5">
        <f>VLOOKUP(J3,Qry_Rpt_Section_J!$C$2:'Qry_Rpt_Section_J'!$J$1539,3,FALSE)</f>
        <v>9</v>
      </c>
      <c r="K6" s="5">
        <f>VLOOKUP(K3,Qry_Rpt_Section_J!$C$2:'Qry_Rpt_Section_J'!$J$1539,3,FALSE)</f>
        <v>10</v>
      </c>
      <c r="L6" s="5">
        <f>VLOOKUP(L3,Qry_Rpt_Section_J!$C$2:'Qry_Rpt_Section_J'!$J$1539,3,FALSE)</f>
        <v>11</v>
      </c>
      <c r="M6" s="5">
        <f>VLOOKUP(M3,Qry_Rpt_Section_J!$C$2:'Qry_Rpt_Section_J'!$J$1539,3,FALSE)</f>
        <v>12</v>
      </c>
      <c r="N6" s="5">
        <f>VLOOKUP(N3,Qry_Rpt_Section_J!$C$2:'Qry_Rpt_Section_J'!$J$1539,3,FALSE)</f>
        <v>13</v>
      </c>
      <c r="O6" s="5">
        <f>VLOOKUP(O3,Qry_Rpt_Section_J!$C$2:'Qry_Rpt_Section_J'!$J$1539,3,FALSE)</f>
        <v>14</v>
      </c>
      <c r="P6" s="5">
        <f>VLOOKUP(P3,Qry_Rpt_Section_J!$C$2:'Qry_Rpt_Section_J'!$J$1539,3,FALSE)</f>
        <v>15</v>
      </c>
      <c r="Q6" s="5">
        <f>VLOOKUP(Q3,Qry_Rpt_Section_J!$C$2:'Qry_Rpt_Section_J'!$J$1539,3,FALSE)</f>
        <v>16</v>
      </c>
      <c r="R6" s="5">
        <f>VLOOKUP(R3,Qry_Rpt_Section_J!$C$2:'Qry_Rpt_Section_J'!$J$1539,3,FALSE)</f>
        <v>17</v>
      </c>
      <c r="S6" s="5">
        <f>VLOOKUP(S3,Qry_Rpt_Section_J!$C$2:'Qry_Rpt_Section_J'!$J$1539,3,FALSE)</f>
        <v>18</v>
      </c>
      <c r="T6" s="5">
        <f>VLOOKUP(T3,Qry_Rpt_Section_J!$C$2:'Qry_Rpt_Section_J'!$J$1539,3,FALSE)</f>
        <v>19</v>
      </c>
      <c r="U6" s="5">
        <f>VLOOKUP(U3,Qry_Rpt_Section_J!$C$2:'Qry_Rpt_Section_J'!$J$1539,3,FALSE)</f>
        <v>20</v>
      </c>
      <c r="V6" s="5">
        <f>VLOOKUP(V3,Qry_Rpt_Section_J!$C$2:'Qry_Rpt_Section_J'!$J$1539,3,FALSE)</f>
        <v>21</v>
      </c>
      <c r="W6" s="5">
        <f>VLOOKUP(W3,Qry_Rpt_Section_J!$C$2:'Qry_Rpt_Section_J'!$J$1539,3,FALSE)</f>
        <v>22</v>
      </c>
      <c r="X6" s="5">
        <f>VLOOKUP(X3,Qry_Rpt_Section_J!$C$2:'Qry_Rpt_Section_J'!$J$1539,3,FALSE)</f>
        <v>23</v>
      </c>
      <c r="Y6" s="5">
        <f>VLOOKUP(Y3,Qry_Rpt_Section_J!$C$2:'Qry_Rpt_Section_J'!$J$1539,3,FALSE)</f>
        <v>24</v>
      </c>
      <c r="Z6" s="9" t="s">
        <v>43</v>
      </c>
      <c r="AA6" s="9"/>
      <c r="AB6" s="9"/>
      <c r="AC6" s="39"/>
      <c r="AD6" s="9"/>
    </row>
    <row r="7" spans="1:30" ht="20.25" x14ac:dyDescent="0.3">
      <c r="A7" s="64" t="s">
        <v>3</v>
      </c>
      <c r="B7" s="65">
        <v>2001</v>
      </c>
      <c r="C7" s="65">
        <v>2002</v>
      </c>
      <c r="D7" s="65">
        <v>2003</v>
      </c>
      <c r="E7" s="65">
        <v>2004</v>
      </c>
      <c r="F7" s="65">
        <v>2005</v>
      </c>
      <c r="G7" s="65">
        <v>2006</v>
      </c>
      <c r="H7" s="65">
        <v>2007</v>
      </c>
      <c r="I7" s="65">
        <v>2008</v>
      </c>
      <c r="J7" s="65">
        <v>2009</v>
      </c>
      <c r="K7" s="65">
        <v>2010</v>
      </c>
      <c r="L7" s="65">
        <v>2011</v>
      </c>
      <c r="M7" s="65">
        <v>2012</v>
      </c>
      <c r="N7" s="65">
        <v>2013</v>
      </c>
      <c r="O7" s="65">
        <v>2014</v>
      </c>
      <c r="P7" s="65">
        <v>2015</v>
      </c>
      <c r="Q7" s="65">
        <v>2016</v>
      </c>
      <c r="R7" s="65">
        <v>2017</v>
      </c>
      <c r="S7" s="65">
        <v>2018</v>
      </c>
      <c r="T7" s="65">
        <v>2019</v>
      </c>
      <c r="U7" s="65">
        <v>2020</v>
      </c>
      <c r="V7" s="65">
        <v>2021</v>
      </c>
      <c r="W7" s="65">
        <v>2022</v>
      </c>
      <c r="X7" s="65">
        <v>2023</v>
      </c>
      <c r="Y7" s="65">
        <v>2024</v>
      </c>
      <c r="Z7" s="65">
        <v>2025</v>
      </c>
      <c r="AA7" s="24"/>
      <c r="AB7" s="49"/>
      <c r="AC7" s="42" t="s">
        <v>10</v>
      </c>
    </row>
    <row r="8" spans="1:30" ht="15.75" x14ac:dyDescent="0.25">
      <c r="A8" s="4" t="s">
        <v>1</v>
      </c>
      <c r="B8" s="88">
        <f>VLOOKUP(B7,Qry_Rpt_Section_J!$C$2:'Qry_Rpt_Section_J'!$J$1539,2,FALSE)</f>
        <v>2</v>
      </c>
      <c r="C8" s="88">
        <f>VLOOKUP(C7,Qry_Rpt_Section_J!$C$2:'Qry_Rpt_Section_J'!$J$1539,2,FALSE)</f>
        <v>2</v>
      </c>
      <c r="D8" s="88">
        <f>VLOOKUP(D7,Qry_Rpt_Section_J!$C$2:'Qry_Rpt_Section_J'!$J$1539,2,FALSE)</f>
        <v>2</v>
      </c>
      <c r="E8" s="88">
        <f>VLOOKUP(E7,Qry_Rpt_Section_J!$C$2:'Qry_Rpt_Section_J'!$J$1539,2,FALSE)</f>
        <v>2</v>
      </c>
      <c r="F8" s="88">
        <f>VLOOKUP(F7,Qry_Rpt_Section_J!$C$2:'Qry_Rpt_Section_J'!$J$1539,2,FALSE)</f>
        <v>2</v>
      </c>
      <c r="G8" s="88">
        <f>VLOOKUP(G7,Qry_Rpt_Section_J!$C$2:'Qry_Rpt_Section_J'!$J$1539,2,FALSE)</f>
        <v>2</v>
      </c>
      <c r="H8" s="88">
        <f>VLOOKUP(H7,Qry_Rpt_Section_J!$C$2:'Qry_Rpt_Section_J'!$J$1539,2,FALSE)</f>
        <v>2</v>
      </c>
      <c r="I8" s="88">
        <f>VLOOKUP(I7,Qry_Rpt_Section_J!$C$2:'Qry_Rpt_Section_J'!$J$1539,2,FALSE)</f>
        <v>2</v>
      </c>
      <c r="J8" s="88">
        <f>VLOOKUP(J7,Qry_Rpt_Section_J!$C$2:'Qry_Rpt_Section_J'!$J$1539,2,FALSE)</f>
        <v>2</v>
      </c>
      <c r="K8" s="88">
        <f>VLOOKUP(K7,Qry_Rpt_Section_J!$C$2:'Qry_Rpt_Section_J'!$J$1539,2,FALSE)</f>
        <v>2</v>
      </c>
      <c r="L8" s="88">
        <f>VLOOKUP(L7,Qry_Rpt_Section_J!$C$2:'Qry_Rpt_Section_J'!$J$1539,2,FALSE)</f>
        <v>2</v>
      </c>
      <c r="M8" s="88">
        <f>VLOOKUP(M7,Qry_Rpt_Section_J!$C$2:'Qry_Rpt_Section_J'!$J$1539,2,FALSE)</f>
        <v>2</v>
      </c>
      <c r="N8" s="88">
        <f>VLOOKUP(N7,Qry_Rpt_Section_J!$C$2:'Qry_Rpt_Section_J'!$J$1539,2,FALSE)</f>
        <v>2</v>
      </c>
      <c r="O8" s="88">
        <f>VLOOKUP(O7,Qry_Rpt_Section_J!$C$2:'Qry_Rpt_Section_J'!$J$1539,2,FALSE)</f>
        <v>2</v>
      </c>
      <c r="P8" s="88">
        <f>VLOOKUP(P7,Qry_Rpt_Section_J!$C$2:'Qry_Rpt_Section_J'!$J$1539,2,FALSE)</f>
        <v>2</v>
      </c>
      <c r="Q8" s="88">
        <f>VLOOKUP(Q7,Qry_Rpt_Section_J!$C$2:'Qry_Rpt_Section_J'!$J$1539,2,FALSE)</f>
        <v>2</v>
      </c>
      <c r="R8" s="88">
        <f>VLOOKUP(R7,Qry_Rpt_Section_J!$C$2:'Qry_Rpt_Section_J'!$J$1539,2,FALSE)</f>
        <v>2</v>
      </c>
      <c r="S8" s="88">
        <f>VLOOKUP(S7,Qry_Rpt_Section_J!$C$2:'Qry_Rpt_Section_J'!$J$1539,2,FALSE)</f>
        <v>2</v>
      </c>
      <c r="T8" s="88">
        <f>VLOOKUP(T7,Qry_Rpt_Section_J!$C$2:'Qry_Rpt_Section_J'!$J$1539,2,FALSE)</f>
        <v>2</v>
      </c>
      <c r="U8" s="88">
        <f>VLOOKUP(U7,Qry_Rpt_Section_J!$C$2:'Qry_Rpt_Section_J'!$J$1539,2,FALSE)</f>
        <v>2</v>
      </c>
      <c r="V8" s="88">
        <f>VLOOKUP(V7,Qry_Rpt_Section_J!$C$2:'Qry_Rpt_Section_J'!$J$1539,2,FALSE)</f>
        <v>2</v>
      </c>
      <c r="W8" s="88">
        <f>VLOOKUP(W7,Qry_Rpt_Section_J!$C$2:'Qry_Rpt_Section_J'!$J$1539,2,FALSE)</f>
        <v>2</v>
      </c>
      <c r="X8" s="88">
        <f>VLOOKUP(X7,Qry_Rpt_Section_J!$C$2:'Qry_Rpt_Section_J'!$J$1539,2,FALSE)</f>
        <v>2</v>
      </c>
      <c r="Y8" s="88">
        <f>VLOOKUP(Y7,Qry_Rpt_Section_J!$C$2:'Qry_Rpt_Section_J'!$J$1539,2,FALSE)</f>
        <v>2</v>
      </c>
      <c r="Z8" s="88">
        <f>VLOOKUP(Z7,Qry_Rpt_Section_J!$C$2:'Qry_Rpt_Section_J'!$J$1539,2,FALSE)</f>
        <v>2</v>
      </c>
      <c r="AA8" s="24"/>
      <c r="AB8" s="24"/>
      <c r="AC8" s="33"/>
      <c r="AD8" s="6"/>
    </row>
    <row r="9" spans="1:30" ht="15.75" x14ac:dyDescent="0.25">
      <c r="A9" s="4" t="s">
        <v>45</v>
      </c>
      <c r="B9" s="63" t="str">
        <f>VLOOKUP(B7,Qry_Rpt_Section_J!$C$2:'Qry_Rpt_Section_J'!$J$1539,7,FALSE)</f>
        <v/>
      </c>
      <c r="C9" s="63" t="str">
        <f>VLOOKUP(C7,Qry_Rpt_Section_J!$C$2:'Qry_Rpt_Section_J'!$J$1539,7,FALSE)</f>
        <v/>
      </c>
      <c r="D9" s="63" t="str">
        <f>VLOOKUP(D7,Qry_Rpt_Section_J!$C$2:'Qry_Rpt_Section_J'!$J$1539,7,FALSE)</f>
        <v/>
      </c>
      <c r="E9" s="63" t="str">
        <f>VLOOKUP(E7,Qry_Rpt_Section_J!$C$2:'Qry_Rpt_Section_J'!$J$1539,7,FALSE)</f>
        <v/>
      </c>
      <c r="F9" s="63" t="str">
        <f>VLOOKUP(F7,Qry_Rpt_Section_J!$C$2:'Qry_Rpt_Section_J'!$J$1539,7,FALSE)</f>
        <v/>
      </c>
      <c r="G9" s="63" t="str">
        <f>VLOOKUP(G7,Qry_Rpt_Section_J!$C$2:'Qry_Rpt_Section_J'!$J$1539,7,FALSE)</f>
        <v/>
      </c>
      <c r="H9" s="63" t="str">
        <f>VLOOKUP(H7,Qry_Rpt_Section_J!$C$2:'Qry_Rpt_Section_J'!$J$1539,7,FALSE)</f>
        <v/>
      </c>
      <c r="I9" s="63" t="str">
        <f>VLOOKUP(I7,Qry_Rpt_Section_J!$C$2:'Qry_Rpt_Section_J'!$J$1539,7,FALSE)</f>
        <v/>
      </c>
      <c r="J9" s="63" t="str">
        <f>VLOOKUP(J7,Qry_Rpt_Section_J!$C$2:'Qry_Rpt_Section_J'!$J$1539,7,FALSE)</f>
        <v/>
      </c>
      <c r="K9" s="63" t="str">
        <f>VLOOKUP(K7,Qry_Rpt_Section_J!$C$2:'Qry_Rpt_Section_J'!$J$1539,7,FALSE)</f>
        <v/>
      </c>
      <c r="L9" s="63" t="str">
        <f>VLOOKUP(L7,Qry_Rpt_Section_J!$C$2:'Qry_Rpt_Section_J'!$J$1539,7,FALSE)</f>
        <v/>
      </c>
      <c r="M9" s="63" t="str">
        <f>VLOOKUP(M7,Qry_Rpt_Section_J!$C$2:'Qry_Rpt_Section_J'!$J$1539,7,FALSE)</f>
        <v/>
      </c>
      <c r="N9" s="63" t="str">
        <f>VLOOKUP(N7,Qry_Rpt_Section_J!$C$2:'Qry_Rpt_Section_J'!$J$1539,7,FALSE)</f>
        <v/>
      </c>
      <c r="O9" s="63" t="str">
        <f>VLOOKUP(O7,Qry_Rpt_Section_J!$C$2:'Qry_Rpt_Section_J'!$J$1539,7,FALSE)</f>
        <v/>
      </c>
      <c r="P9" s="63" t="str">
        <f>VLOOKUP(P7,Qry_Rpt_Section_J!$C$2:'Qry_Rpt_Section_J'!$J$1539,7,FALSE)</f>
        <v/>
      </c>
      <c r="Q9" s="63" t="str">
        <f>VLOOKUP(Q7,Qry_Rpt_Section_J!$C$2:'Qry_Rpt_Section_J'!$J$1539,7,FALSE)</f>
        <v/>
      </c>
      <c r="R9" s="63" t="str">
        <f>VLOOKUP(R7,Qry_Rpt_Section_J!$C$2:'Qry_Rpt_Section_J'!$J$1539,7,FALSE)</f>
        <v/>
      </c>
      <c r="S9" s="63" t="str">
        <f>VLOOKUP(S7,Qry_Rpt_Section_J!$C$2:'Qry_Rpt_Section_J'!$J$1539,7,FALSE)</f>
        <v/>
      </c>
      <c r="T9" s="63" t="str">
        <f>VLOOKUP(T7,Qry_Rpt_Section_J!$C$2:'Qry_Rpt_Section_J'!$J$1539,7,FALSE)</f>
        <v/>
      </c>
      <c r="U9" s="63" t="str">
        <f>VLOOKUP(U7,Qry_Rpt_Section_J!$C$2:'Qry_Rpt_Section_J'!$J$1539,7,FALSE)</f>
        <v/>
      </c>
      <c r="V9" s="63" t="str">
        <f>VLOOKUP(V7,Qry_Rpt_Section_J!$C$2:'Qry_Rpt_Section_J'!$J$1539,7,FALSE)</f>
        <v/>
      </c>
      <c r="W9" s="63" t="str">
        <f>VLOOKUP(W7,Qry_Rpt_Section_J!$C$2:'Qry_Rpt_Section_J'!$J$1539,7,FALSE)</f>
        <v/>
      </c>
      <c r="X9" s="63" t="str">
        <f>VLOOKUP(X7,Qry_Rpt_Section_J!$C$2:'Qry_Rpt_Section_J'!$J$1539,7,FALSE)</f>
        <v>Dinkens</v>
      </c>
      <c r="Y9" s="63" t="str">
        <f>VLOOKUP(Y7,Qry_Rpt_Section_J!$C$2:'Qry_Rpt_Section_J'!$J$1539,7,FALSE)</f>
        <v/>
      </c>
      <c r="Z9" s="89" t="str">
        <f>VLOOKUP(Z7,Qry_Rpt_Section_J!$C$2:'Qry_Rpt_Section_J'!$J$1539,7,FALSE)</f>
        <v>Silverstein</v>
      </c>
      <c r="AA9" s="24" t="s">
        <v>43</v>
      </c>
      <c r="AB9" s="24"/>
      <c r="AC9" s="33"/>
      <c r="AD9" s="6"/>
    </row>
    <row r="10" spans="1:30" ht="15.75" x14ac:dyDescent="0.25">
      <c r="A10" s="7" t="s">
        <v>2</v>
      </c>
      <c r="B10" s="5">
        <f>VLOOKUP(B7,Qry_Rpt_Section_J!$C$2:'Qry_Rpt_Section_J'!$J$1539,3,FALSE)</f>
        <v>1</v>
      </c>
      <c r="C10" s="5">
        <f>VLOOKUP(C7,Qry_Rpt_Section_J!$C$2:'Qry_Rpt_Section_J'!$J$1539,3,FALSE)</f>
        <v>2</v>
      </c>
      <c r="D10" s="5">
        <f>VLOOKUP(D7,Qry_Rpt_Section_J!$C$2:'Qry_Rpt_Section_J'!$J$1539,3,FALSE)</f>
        <v>3</v>
      </c>
      <c r="E10" s="5">
        <f>VLOOKUP(E7,Qry_Rpt_Section_J!$C$2:'Qry_Rpt_Section_J'!$J$1539,3,FALSE)</f>
        <v>4</v>
      </c>
      <c r="F10" s="5">
        <f>VLOOKUP(F7,Qry_Rpt_Section_J!$C$2:'Qry_Rpt_Section_J'!$J$1539,3,FALSE)</f>
        <v>5</v>
      </c>
      <c r="G10" s="5">
        <f>VLOOKUP(G7,Qry_Rpt_Section_J!$C$2:'Qry_Rpt_Section_J'!$J$1539,3,FALSE)</f>
        <v>6</v>
      </c>
      <c r="H10" s="5">
        <f>VLOOKUP(H7,Qry_Rpt_Section_J!$C$2:'Qry_Rpt_Section_J'!$J$1539,3,FALSE)</f>
        <v>7</v>
      </c>
      <c r="I10" s="5">
        <f>VLOOKUP(I7,Qry_Rpt_Section_J!$C$2:'Qry_Rpt_Section_J'!$J$1539,3,FALSE)</f>
        <v>8</v>
      </c>
      <c r="J10" s="5">
        <f>VLOOKUP(J7,Qry_Rpt_Section_J!$C$2:'Qry_Rpt_Section_J'!$J$1539,3,FALSE)</f>
        <v>9</v>
      </c>
      <c r="K10" s="5">
        <f>VLOOKUP(K7,Qry_Rpt_Section_J!$C$2:'Qry_Rpt_Section_J'!$J$1539,3,FALSE)</f>
        <v>10</v>
      </c>
      <c r="L10" s="5">
        <f>VLOOKUP(L7,Qry_Rpt_Section_J!$C$2:'Qry_Rpt_Section_J'!$J$1539,3,FALSE)</f>
        <v>11</v>
      </c>
      <c r="M10" s="5">
        <f>VLOOKUP(M7,Qry_Rpt_Section_J!$C$2:'Qry_Rpt_Section_J'!$J$1539,3,FALSE)</f>
        <v>12</v>
      </c>
      <c r="N10" s="5">
        <f>VLOOKUP(N7,Qry_Rpt_Section_J!$C$2:'Qry_Rpt_Section_J'!$J$1539,3,FALSE)</f>
        <v>13</v>
      </c>
      <c r="O10" s="5">
        <f>VLOOKUP(O7,Qry_Rpt_Section_J!$C$2:'Qry_Rpt_Section_J'!$J$1539,3,FALSE)</f>
        <v>14</v>
      </c>
      <c r="P10" s="5">
        <f>VLOOKUP(P7,Qry_Rpt_Section_J!$C$2:'Qry_Rpt_Section_J'!$J$1539,3,FALSE)</f>
        <v>15</v>
      </c>
      <c r="Q10" s="5">
        <f>VLOOKUP(Q7,Qry_Rpt_Section_J!$C$2:'Qry_Rpt_Section_J'!$J$1539,3,FALSE)</f>
        <v>16</v>
      </c>
      <c r="R10" s="5">
        <f>VLOOKUP(R7,Qry_Rpt_Section_J!$C$2:'Qry_Rpt_Section_J'!$J$1539,3,FALSE)</f>
        <v>17</v>
      </c>
      <c r="S10" s="5">
        <f>VLOOKUP(S7,Qry_Rpt_Section_J!$C$2:'Qry_Rpt_Section_J'!$J$1539,3,FALSE)</f>
        <v>18</v>
      </c>
      <c r="T10" s="5">
        <f>VLOOKUP(T7,Qry_Rpt_Section_J!$C$2:'Qry_Rpt_Section_J'!$J$1539,3,FALSE)</f>
        <v>19</v>
      </c>
      <c r="U10" s="5">
        <f>VLOOKUP(U7,Qry_Rpt_Section_J!$C$2:'Qry_Rpt_Section_J'!$J$1539,3,FALSE)</f>
        <v>20</v>
      </c>
      <c r="V10" s="5">
        <f>VLOOKUP(V7,Qry_Rpt_Section_J!$C$2:'Qry_Rpt_Section_J'!$J$1539,3,FALSE)</f>
        <v>21</v>
      </c>
      <c r="W10" s="5">
        <f>VLOOKUP(W7,Qry_Rpt_Section_J!$C$2:'Qry_Rpt_Section_J'!$J$1539,3,FALSE)</f>
        <v>22</v>
      </c>
      <c r="X10" s="5">
        <f>VLOOKUP(X7,Qry_Rpt_Section_J!$C$2:'Qry_Rpt_Section_J'!$J$1539,3,FALSE)</f>
        <v>23</v>
      </c>
      <c r="Y10" s="5">
        <f>VLOOKUP(Y7,Qry_Rpt_Section_J!$C$2:'Qry_Rpt_Section_J'!$J$1539,3,FALSE)</f>
        <v>24</v>
      </c>
      <c r="Z10" s="5">
        <f>VLOOKUP(Z7,Qry_Rpt_Section_J!$C$2:'Qry_Rpt_Section_J'!$J$1539,3,FALSE)</f>
        <v>25</v>
      </c>
      <c r="AA10" s="24"/>
      <c r="AB10" s="24"/>
      <c r="AC10" s="40"/>
      <c r="AD10" s="9"/>
    </row>
    <row r="11" spans="1:30" ht="15.75" x14ac:dyDescent="0.25">
      <c r="A11" s="1" t="s">
        <v>3</v>
      </c>
      <c r="B11" s="14">
        <v>3001</v>
      </c>
      <c r="C11" s="14">
        <v>3002</v>
      </c>
      <c r="D11" s="14">
        <v>3003</v>
      </c>
      <c r="E11" s="14">
        <v>3004</v>
      </c>
      <c r="F11" s="14">
        <v>3005</v>
      </c>
      <c r="G11" s="14">
        <v>3006</v>
      </c>
      <c r="H11" s="14">
        <v>3007</v>
      </c>
      <c r="I11" s="14">
        <v>3008</v>
      </c>
      <c r="J11" s="14">
        <v>3009</v>
      </c>
      <c r="K11" s="14">
        <v>3010</v>
      </c>
      <c r="L11" s="14">
        <v>3011</v>
      </c>
      <c r="M11" s="14">
        <v>3012</v>
      </c>
      <c r="N11" s="14">
        <v>3013</v>
      </c>
      <c r="O11" s="14">
        <v>3014</v>
      </c>
      <c r="P11" s="14">
        <v>3015</v>
      </c>
      <c r="Q11" s="14">
        <v>3016</v>
      </c>
      <c r="R11" s="14">
        <v>3017</v>
      </c>
      <c r="S11" s="14">
        <v>3018</v>
      </c>
      <c r="T11" s="14">
        <v>3019</v>
      </c>
      <c r="U11" s="14">
        <v>3020</v>
      </c>
      <c r="V11" s="14">
        <v>3021</v>
      </c>
      <c r="W11" s="14">
        <v>3022</v>
      </c>
      <c r="X11" s="14">
        <v>3023</v>
      </c>
      <c r="Y11" s="14">
        <v>3024</v>
      </c>
      <c r="Z11" s="14">
        <v>3025</v>
      </c>
      <c r="AA11" s="49"/>
      <c r="AB11" s="49"/>
      <c r="AC11" s="38"/>
    </row>
    <row r="12" spans="1:30" ht="15.75" x14ac:dyDescent="0.25">
      <c r="A12" s="4" t="s">
        <v>1</v>
      </c>
      <c r="B12" s="87">
        <f>VLOOKUP(B11,Qry_Rpt_Section_J!$C$2:'Qry_Rpt_Section_J'!$J$1539,2,FALSE)</f>
        <v>3</v>
      </c>
      <c r="C12" s="87">
        <f>VLOOKUP(C11,Qry_Rpt_Section_J!$C$2:'Qry_Rpt_Section_J'!$J$1539,2,FALSE)</f>
        <v>3</v>
      </c>
      <c r="D12" s="87">
        <f>VLOOKUP(D11,Qry_Rpt_Section_J!$C$2:'Qry_Rpt_Section_J'!$J$1539,2,FALSE)</f>
        <v>3</v>
      </c>
      <c r="E12" s="87">
        <f>VLOOKUP(E11,Qry_Rpt_Section_J!$C$2:'Qry_Rpt_Section_J'!$J$1539,2,FALSE)</f>
        <v>3</v>
      </c>
      <c r="F12" s="87">
        <f>VLOOKUP(F11,Qry_Rpt_Section_J!$C$2:'Qry_Rpt_Section_J'!$J$1539,2,FALSE)</f>
        <v>3</v>
      </c>
      <c r="G12" s="87">
        <f>VLOOKUP(G11,Qry_Rpt_Section_J!$C$2:'Qry_Rpt_Section_J'!$J$1539,2,FALSE)</f>
        <v>3</v>
      </c>
      <c r="H12" s="87">
        <f>VLOOKUP(H11,Qry_Rpt_Section_J!$C$2:'Qry_Rpt_Section_J'!$J$1539,2,FALSE)</f>
        <v>3</v>
      </c>
      <c r="I12" s="87">
        <f>VLOOKUP(I11,Qry_Rpt_Section_J!$C$2:'Qry_Rpt_Section_J'!$J$1539,2,FALSE)</f>
        <v>3</v>
      </c>
      <c r="J12" s="87">
        <f>VLOOKUP(J11,Qry_Rpt_Section_J!$C$2:'Qry_Rpt_Section_J'!$J$1539,2,FALSE)</f>
        <v>3</v>
      </c>
      <c r="K12" s="87">
        <f>VLOOKUP(K11,Qry_Rpt_Section_J!$C$2:'Qry_Rpt_Section_J'!$J$1539,2,FALSE)</f>
        <v>3</v>
      </c>
      <c r="L12" s="87">
        <f>VLOOKUP(L11,Qry_Rpt_Section_J!$C$2:'Qry_Rpt_Section_J'!$J$1539,2,FALSE)</f>
        <v>3</v>
      </c>
      <c r="M12" s="87">
        <f>VLOOKUP(M11,Qry_Rpt_Section_J!$C$2:'Qry_Rpt_Section_J'!$J$1539,2,FALSE)</f>
        <v>3</v>
      </c>
      <c r="N12" s="87">
        <f>VLOOKUP(N11,Qry_Rpt_Section_J!$C$2:'Qry_Rpt_Section_J'!$J$1539,2,FALSE)</f>
        <v>3</v>
      </c>
      <c r="O12" s="87">
        <f>VLOOKUP(O11,Qry_Rpt_Section_J!$C$2:'Qry_Rpt_Section_J'!$J$1539,2,FALSE)</f>
        <v>3</v>
      </c>
      <c r="P12" s="87">
        <f>VLOOKUP(P11,Qry_Rpt_Section_J!$C$2:'Qry_Rpt_Section_J'!$J$1539,2,FALSE)</f>
        <v>3</v>
      </c>
      <c r="Q12" s="87">
        <f>VLOOKUP(Q11,Qry_Rpt_Section_J!$C$2:'Qry_Rpt_Section_J'!$J$1539,2,FALSE)</f>
        <v>3</v>
      </c>
      <c r="R12" s="87">
        <f>VLOOKUP(R11,Qry_Rpt_Section_J!$C$2:'Qry_Rpt_Section_J'!$J$1539,2,FALSE)</f>
        <v>3</v>
      </c>
      <c r="S12" s="87">
        <f>VLOOKUP(S11,Qry_Rpt_Section_J!$C$2:'Qry_Rpt_Section_J'!$J$1539,2,FALSE)</f>
        <v>3</v>
      </c>
      <c r="T12" s="87">
        <f>VLOOKUP(T11,Qry_Rpt_Section_J!$C$2:'Qry_Rpt_Section_J'!$J$1539,2,FALSE)</f>
        <v>3</v>
      </c>
      <c r="U12" s="87">
        <f>VLOOKUP(U11,Qry_Rpt_Section_J!$C$2:'Qry_Rpt_Section_J'!$J$1539,2,FALSE)</f>
        <v>3</v>
      </c>
      <c r="V12" s="87">
        <f>VLOOKUP(V11,Qry_Rpt_Section_J!$C$2:'Qry_Rpt_Section_J'!$J$1539,2,FALSE)</f>
        <v>3</v>
      </c>
      <c r="W12" s="87">
        <f>VLOOKUP(W11,Qry_Rpt_Section_J!$C$2:'Qry_Rpt_Section_J'!$J$1539,2,FALSE)</f>
        <v>3</v>
      </c>
      <c r="X12" s="87">
        <f>VLOOKUP(X11,Qry_Rpt_Section_J!$C$2:'Qry_Rpt_Section_J'!$J$1539,2,FALSE)</f>
        <v>3</v>
      </c>
      <c r="Y12" s="87">
        <f>VLOOKUP(Y11,Qry_Rpt_Section_J!$C$2:'Qry_Rpt_Section_J'!$J$1539,2,FALSE)</f>
        <v>3</v>
      </c>
      <c r="Z12" s="87">
        <f>VLOOKUP(Z11,Qry_Rpt_Section_J!$C$2:'Qry_Rpt_Section_J'!$J$1539,2,FALSE)</f>
        <v>3</v>
      </c>
      <c r="AA12" s="6"/>
      <c r="AB12" s="6"/>
      <c r="AC12" s="33"/>
      <c r="AD12" s="6"/>
    </row>
    <row r="13" spans="1:30" ht="15.75" x14ac:dyDescent="0.25">
      <c r="A13" s="4" t="s">
        <v>45</v>
      </c>
      <c r="B13" s="63" t="str">
        <f>VLOOKUP(B11,Qry_Rpt_Section_J!$C$2:'Qry_Rpt_Section_J'!$J$1539,7,FALSE)</f>
        <v/>
      </c>
      <c r="C13" s="63" t="str">
        <f>VLOOKUP(C11,Qry_Rpt_Section_J!$C$2:'Qry_Rpt_Section_J'!$J$1539,7,FALSE)</f>
        <v/>
      </c>
      <c r="D13" s="63" t="str">
        <f>VLOOKUP(D11,Qry_Rpt_Section_J!$C$2:'Qry_Rpt_Section_J'!$J$1539,7,FALSE)</f>
        <v/>
      </c>
      <c r="E13" s="63" t="str">
        <f>VLOOKUP(E11,Qry_Rpt_Section_J!$C$2:'Qry_Rpt_Section_J'!$J$1539,7,FALSE)</f>
        <v/>
      </c>
      <c r="F13" s="63" t="str">
        <f>VLOOKUP(F11,Qry_Rpt_Section_J!$C$2:'Qry_Rpt_Section_J'!$J$1539,7,FALSE)</f>
        <v/>
      </c>
      <c r="G13" s="63" t="str">
        <f>VLOOKUP(G11,Qry_Rpt_Section_J!$C$2:'Qry_Rpt_Section_J'!$J$1539,7,FALSE)</f>
        <v/>
      </c>
      <c r="H13" s="63" t="str">
        <f>VLOOKUP(H11,Qry_Rpt_Section_J!$C$2:'Qry_Rpt_Section_J'!$J$1539,7,FALSE)</f>
        <v/>
      </c>
      <c r="I13" s="63" t="str">
        <f>VLOOKUP(I11,Qry_Rpt_Section_J!$C$2:'Qry_Rpt_Section_J'!$J$1539,7,FALSE)</f>
        <v/>
      </c>
      <c r="J13" s="63" t="str">
        <f>VLOOKUP(J11,Qry_Rpt_Section_J!$C$2:'Qry_Rpt_Section_J'!$J$1539,7,FALSE)</f>
        <v/>
      </c>
      <c r="K13" s="63" t="str">
        <f>VLOOKUP(K11,Qry_Rpt_Section_J!$C$2:'Qry_Rpt_Section_J'!$J$1539,7,FALSE)</f>
        <v/>
      </c>
      <c r="L13" s="63" t="str">
        <f>VLOOKUP(L11,Qry_Rpt_Section_J!$C$2:'Qry_Rpt_Section_J'!$J$1539,7,FALSE)</f>
        <v/>
      </c>
      <c r="M13" s="63" t="str">
        <f>VLOOKUP(M11,Qry_Rpt_Section_J!$C$2:'Qry_Rpt_Section_J'!$J$1539,7,FALSE)</f>
        <v/>
      </c>
      <c r="N13" s="63" t="str">
        <f>VLOOKUP(N11,Qry_Rpt_Section_J!$C$2:'Qry_Rpt_Section_J'!$J$1539,7,FALSE)</f>
        <v/>
      </c>
      <c r="O13" s="63" t="str">
        <f>VLOOKUP(O11,Qry_Rpt_Section_J!$C$2:'Qry_Rpt_Section_J'!$J$1539,7,FALSE)</f>
        <v/>
      </c>
      <c r="P13" s="63" t="str">
        <f>VLOOKUP(P11,Qry_Rpt_Section_J!$C$2:'Qry_Rpt_Section_J'!$J$1539,7,FALSE)</f>
        <v/>
      </c>
      <c r="Q13" s="63" t="str">
        <f>VLOOKUP(Q11,Qry_Rpt_Section_J!$C$2:'Qry_Rpt_Section_J'!$J$1539,7,FALSE)</f>
        <v/>
      </c>
      <c r="R13" s="63" t="str">
        <f>VLOOKUP(R11,Qry_Rpt_Section_J!$C$2:'Qry_Rpt_Section_J'!$J$1539,7,FALSE)</f>
        <v/>
      </c>
      <c r="S13" s="63" t="str">
        <f>VLOOKUP(S11,Qry_Rpt_Section_J!$C$2:'Qry_Rpt_Section_J'!$J$1539,7,FALSE)</f>
        <v/>
      </c>
      <c r="T13" s="63" t="str">
        <f>VLOOKUP(T11,Qry_Rpt_Section_J!$C$2:'Qry_Rpt_Section_J'!$J$1539,7,FALSE)</f>
        <v/>
      </c>
      <c r="U13" s="63" t="str">
        <f>VLOOKUP(U11,Qry_Rpt_Section_J!$C$2:'Qry_Rpt_Section_J'!$J$1539,7,FALSE)</f>
        <v/>
      </c>
      <c r="V13" s="63" t="str">
        <f>VLOOKUP(V11,Qry_Rpt_Section_J!$C$2:'Qry_Rpt_Section_J'!$J$1539,7,FALSE)</f>
        <v/>
      </c>
      <c r="W13" s="63" t="str">
        <f>VLOOKUP(W11,Qry_Rpt_Section_J!$C$2:'Qry_Rpt_Section_J'!$J$1539,7,FALSE)</f>
        <v/>
      </c>
      <c r="X13" s="63" t="str">
        <f>VLOOKUP(X11,Qry_Rpt_Section_J!$C$2:'Qry_Rpt_Section_J'!$J$1539,7,FALSE)</f>
        <v/>
      </c>
      <c r="Y13" s="63" t="str">
        <f>VLOOKUP(Y11,Qry_Rpt_Section_J!$C$2:'Qry_Rpt_Section_J'!$J$1539,7,FALSE)</f>
        <v/>
      </c>
      <c r="Z13" s="63" t="str">
        <f>VLOOKUP(Z11,Qry_Rpt_Section_J!$C$2:'Qry_Rpt_Section_J'!$J$1539,7,FALSE)</f>
        <v/>
      </c>
      <c r="AA13" s="6"/>
      <c r="AB13" s="6"/>
      <c r="AC13" s="33"/>
      <c r="AD13" s="6"/>
    </row>
    <row r="14" spans="1:30" ht="15.75" x14ac:dyDescent="0.25">
      <c r="A14" s="7" t="s">
        <v>2</v>
      </c>
      <c r="B14" s="5">
        <f>VLOOKUP(B11,Qry_Rpt_Section_J!$C$2:'Qry_Rpt_Section_J'!$J$1539,3,FALSE)</f>
        <v>1</v>
      </c>
      <c r="C14" s="5">
        <f>VLOOKUP(C11,Qry_Rpt_Section_J!$C$2:'Qry_Rpt_Section_J'!$J$1539,3,FALSE)</f>
        <v>2</v>
      </c>
      <c r="D14" s="5">
        <f>VLOOKUP(D11,Qry_Rpt_Section_J!$C$2:'Qry_Rpt_Section_J'!$J$1539,3,FALSE)</f>
        <v>3</v>
      </c>
      <c r="E14" s="5">
        <f>VLOOKUP(E11,Qry_Rpt_Section_J!$C$2:'Qry_Rpt_Section_J'!$J$1539,3,FALSE)</f>
        <v>4</v>
      </c>
      <c r="F14" s="5">
        <f>VLOOKUP(F11,Qry_Rpt_Section_J!$C$2:'Qry_Rpt_Section_J'!$J$1539,3,FALSE)</f>
        <v>5</v>
      </c>
      <c r="G14" s="5">
        <f>VLOOKUP(G11,Qry_Rpt_Section_J!$C$2:'Qry_Rpt_Section_J'!$J$1539,3,FALSE)</f>
        <v>6</v>
      </c>
      <c r="H14" s="5">
        <f>VLOOKUP(H11,Qry_Rpt_Section_J!$C$2:'Qry_Rpt_Section_J'!$J$1539,3,FALSE)</f>
        <v>7</v>
      </c>
      <c r="I14" s="5">
        <f>VLOOKUP(I11,Qry_Rpt_Section_J!$C$2:'Qry_Rpt_Section_J'!$J$1539,3,FALSE)</f>
        <v>8</v>
      </c>
      <c r="J14" s="5">
        <f>VLOOKUP(J11,Qry_Rpt_Section_J!$C$2:'Qry_Rpt_Section_J'!$J$1539,3,FALSE)</f>
        <v>9</v>
      </c>
      <c r="K14" s="5">
        <f>VLOOKUP(K11,Qry_Rpt_Section_J!$C$2:'Qry_Rpt_Section_J'!$J$1539,3,FALSE)</f>
        <v>10</v>
      </c>
      <c r="L14" s="5">
        <f>VLOOKUP(L11,Qry_Rpt_Section_J!$C$2:'Qry_Rpt_Section_J'!$J$1539,3,FALSE)</f>
        <v>11</v>
      </c>
      <c r="M14" s="5">
        <f>VLOOKUP(M11,Qry_Rpt_Section_J!$C$2:'Qry_Rpt_Section_J'!$J$1539,3,FALSE)</f>
        <v>12</v>
      </c>
      <c r="N14" s="5">
        <f>VLOOKUP(N11,Qry_Rpt_Section_J!$C$2:'Qry_Rpt_Section_J'!$J$1539,3,FALSE)</f>
        <v>13</v>
      </c>
      <c r="O14" s="5">
        <f>VLOOKUP(O11,Qry_Rpt_Section_J!$C$2:'Qry_Rpt_Section_J'!$J$1539,3,FALSE)</f>
        <v>14</v>
      </c>
      <c r="P14" s="5">
        <f>VLOOKUP(P11,Qry_Rpt_Section_J!$C$2:'Qry_Rpt_Section_J'!$J$1539,3,FALSE)</f>
        <v>15</v>
      </c>
      <c r="Q14" s="5">
        <f>VLOOKUP(Q11,Qry_Rpt_Section_J!$C$2:'Qry_Rpt_Section_J'!$J$1539,3,FALSE)</f>
        <v>16</v>
      </c>
      <c r="R14" s="5">
        <f>VLOOKUP(R11,Qry_Rpt_Section_J!$C$2:'Qry_Rpt_Section_J'!$J$1539,3,FALSE)</f>
        <v>17</v>
      </c>
      <c r="S14" s="5">
        <f>VLOOKUP(S11,Qry_Rpt_Section_J!$C$2:'Qry_Rpt_Section_J'!$J$1539,3,FALSE)</f>
        <v>18</v>
      </c>
      <c r="T14" s="5">
        <f>VLOOKUP(T11,Qry_Rpt_Section_J!$C$2:'Qry_Rpt_Section_J'!$J$1539,3,FALSE)</f>
        <v>19</v>
      </c>
      <c r="U14" s="5">
        <f>VLOOKUP(U11,Qry_Rpt_Section_J!$C$2:'Qry_Rpt_Section_J'!$J$1539,3,FALSE)</f>
        <v>20</v>
      </c>
      <c r="V14" s="5">
        <f>VLOOKUP(V11,Qry_Rpt_Section_J!$C$2:'Qry_Rpt_Section_J'!$J$1539,3,FALSE)</f>
        <v>21</v>
      </c>
      <c r="W14" s="5">
        <f>VLOOKUP(W11,Qry_Rpt_Section_J!$C$2:'Qry_Rpt_Section_J'!$J$1539,3,FALSE)</f>
        <v>22</v>
      </c>
      <c r="X14" s="5">
        <f>VLOOKUP(X11,Qry_Rpt_Section_J!$C$2:'Qry_Rpt_Section_J'!$J$1539,3,FALSE)</f>
        <v>23</v>
      </c>
      <c r="Y14" s="5">
        <f>VLOOKUP(Y11,Qry_Rpt_Section_J!$C$2:'Qry_Rpt_Section_J'!$J$1539,3,FALSE)</f>
        <v>24</v>
      </c>
      <c r="Z14" s="5">
        <f>VLOOKUP(Z11,Qry_Rpt_Section_J!$C$2:'Qry_Rpt_Section_J'!$J$1539,3,FALSE)</f>
        <v>25</v>
      </c>
      <c r="AA14" s="9"/>
      <c r="AB14" s="9"/>
      <c r="AC14" s="39"/>
      <c r="AD14" s="9"/>
    </row>
    <row r="15" spans="1:30" x14ac:dyDescent="0.2">
      <c r="A15" s="64" t="s">
        <v>3</v>
      </c>
      <c r="B15" s="65">
        <v>4001</v>
      </c>
      <c r="C15" s="65">
        <v>4002</v>
      </c>
      <c r="D15" s="65">
        <v>4003</v>
      </c>
      <c r="E15" s="65">
        <v>4004</v>
      </c>
      <c r="F15" s="65">
        <v>4005</v>
      </c>
      <c r="G15" s="65">
        <v>4006</v>
      </c>
      <c r="H15" s="65">
        <v>4007</v>
      </c>
      <c r="I15" s="65">
        <v>4008</v>
      </c>
      <c r="J15" s="65">
        <v>4009</v>
      </c>
      <c r="K15" s="65">
        <v>4010</v>
      </c>
      <c r="L15" s="65">
        <v>4011</v>
      </c>
      <c r="M15" s="65">
        <v>4012</v>
      </c>
      <c r="N15" s="65">
        <v>4013</v>
      </c>
      <c r="O15" s="65">
        <v>4014</v>
      </c>
      <c r="P15" s="65">
        <v>4015</v>
      </c>
      <c r="Q15" s="65">
        <v>4016</v>
      </c>
      <c r="R15" s="65">
        <v>4017</v>
      </c>
      <c r="S15" s="65">
        <v>4018</v>
      </c>
      <c r="T15" s="65">
        <v>4019</v>
      </c>
      <c r="U15" s="65">
        <v>4020</v>
      </c>
      <c r="V15" s="65">
        <v>4021</v>
      </c>
      <c r="W15" s="65">
        <v>4022</v>
      </c>
      <c r="X15" s="65">
        <v>4023</v>
      </c>
      <c r="Y15" s="65">
        <v>4024</v>
      </c>
      <c r="Z15" s="65">
        <v>4025</v>
      </c>
      <c r="AA15" s="49"/>
      <c r="AB15" s="49"/>
      <c r="AC15" s="33"/>
    </row>
    <row r="16" spans="1:30" ht="15.75" x14ac:dyDescent="0.25">
      <c r="A16" s="4" t="s">
        <v>1</v>
      </c>
      <c r="B16" s="88">
        <f>VLOOKUP(B15,Qry_Rpt_Section_J!$C$2:'Qry_Rpt_Section_J'!$J$1539,2,FALSE)</f>
        <v>4</v>
      </c>
      <c r="C16" s="88">
        <f>VLOOKUP(C15,Qry_Rpt_Section_J!$C$2:'Qry_Rpt_Section_J'!$J$1539,2,FALSE)</f>
        <v>4</v>
      </c>
      <c r="D16" s="88">
        <f>VLOOKUP(D15,Qry_Rpt_Section_J!$C$2:'Qry_Rpt_Section_J'!$J$1539,2,FALSE)</f>
        <v>4</v>
      </c>
      <c r="E16" s="88">
        <f>VLOOKUP(E15,Qry_Rpt_Section_J!$C$2:'Qry_Rpt_Section_J'!$J$1539,2,FALSE)</f>
        <v>4</v>
      </c>
      <c r="F16" s="88">
        <f>VLOOKUP(F15,Qry_Rpt_Section_J!$C$2:'Qry_Rpt_Section_J'!$J$1539,2,FALSE)</f>
        <v>4</v>
      </c>
      <c r="G16" s="88">
        <f>VLOOKUP(G15,Qry_Rpt_Section_J!$C$2:'Qry_Rpt_Section_J'!$J$1539,2,FALSE)</f>
        <v>4</v>
      </c>
      <c r="H16" s="88">
        <f>VLOOKUP(H15,Qry_Rpt_Section_J!$C$2:'Qry_Rpt_Section_J'!$J$1539,2,FALSE)</f>
        <v>4</v>
      </c>
      <c r="I16" s="88">
        <f>VLOOKUP(I15,Qry_Rpt_Section_J!$C$2:'Qry_Rpt_Section_J'!$J$1539,2,FALSE)</f>
        <v>4</v>
      </c>
      <c r="J16" s="88">
        <f>VLOOKUP(J15,Qry_Rpt_Section_J!$C$2:'Qry_Rpt_Section_J'!$J$1539,2,FALSE)</f>
        <v>4</v>
      </c>
      <c r="K16" s="88">
        <f>VLOOKUP(K15,Qry_Rpt_Section_J!$C$2:'Qry_Rpt_Section_J'!$J$1539,2,FALSE)</f>
        <v>4</v>
      </c>
      <c r="L16" s="88">
        <f>VLOOKUP(L15,Qry_Rpt_Section_J!$C$2:'Qry_Rpt_Section_J'!$J$1539,2,FALSE)</f>
        <v>4</v>
      </c>
      <c r="M16" s="88">
        <f>VLOOKUP(M15,Qry_Rpt_Section_J!$C$2:'Qry_Rpt_Section_J'!$J$1539,2,FALSE)</f>
        <v>4</v>
      </c>
      <c r="N16" s="88">
        <f>VLOOKUP(N15,Qry_Rpt_Section_J!$C$2:'Qry_Rpt_Section_J'!$J$1539,2,FALSE)</f>
        <v>4</v>
      </c>
      <c r="O16" s="88">
        <f>VLOOKUP(O15,Qry_Rpt_Section_J!$C$2:'Qry_Rpt_Section_J'!$J$1539,2,FALSE)</f>
        <v>4</v>
      </c>
      <c r="P16" s="88">
        <f>VLOOKUP(P15,Qry_Rpt_Section_J!$C$2:'Qry_Rpt_Section_J'!$J$1539,2,FALSE)</f>
        <v>4</v>
      </c>
      <c r="Q16" s="88">
        <f>VLOOKUP(Q15,Qry_Rpt_Section_J!$C$2:'Qry_Rpt_Section_J'!$J$1539,2,FALSE)</f>
        <v>4</v>
      </c>
      <c r="R16" s="88">
        <f>VLOOKUP(R15,Qry_Rpt_Section_J!$C$2:'Qry_Rpt_Section_J'!$J$1539,2,FALSE)</f>
        <v>4</v>
      </c>
      <c r="S16" s="88">
        <f>VLOOKUP(S15,Qry_Rpt_Section_J!$C$2:'Qry_Rpt_Section_J'!$J$1539,2,FALSE)</f>
        <v>4</v>
      </c>
      <c r="T16" s="88">
        <f>VLOOKUP(T15,Qry_Rpt_Section_J!$C$2:'Qry_Rpt_Section_J'!$J$1539,2,FALSE)</f>
        <v>4</v>
      </c>
      <c r="U16" s="88">
        <f>VLOOKUP(U15,Qry_Rpt_Section_J!$C$2:'Qry_Rpt_Section_J'!$J$1539,2,FALSE)</f>
        <v>4</v>
      </c>
      <c r="V16" s="88">
        <f>VLOOKUP(V15,Qry_Rpt_Section_J!$C$2:'Qry_Rpt_Section_J'!$J$1539,2,FALSE)</f>
        <v>4</v>
      </c>
      <c r="W16" s="88">
        <f>VLOOKUP(W15,Qry_Rpt_Section_J!$C$2:'Qry_Rpt_Section_J'!$J$1539,2,FALSE)</f>
        <v>4</v>
      </c>
      <c r="X16" s="88">
        <f>VLOOKUP(X15,Qry_Rpt_Section_J!$C$2:'Qry_Rpt_Section_J'!$J$1539,2,FALSE)</f>
        <v>4</v>
      </c>
      <c r="Y16" s="88">
        <f>VLOOKUP(Y15,Qry_Rpt_Section_J!$C$2:'Qry_Rpt_Section_J'!$J$1539,2,FALSE)</f>
        <v>4</v>
      </c>
      <c r="Z16" s="88">
        <f>VLOOKUP(Z15,Qry_Rpt_Section_J!$C$2:'Qry_Rpt_Section_J'!$J$1539,2,FALSE)</f>
        <v>4</v>
      </c>
      <c r="AA16" s="6"/>
      <c r="AB16" s="6"/>
      <c r="AC16" s="38"/>
      <c r="AD16" s="6"/>
    </row>
    <row r="17" spans="1:30" ht="15.75" x14ac:dyDescent="0.25">
      <c r="A17" s="4" t="s">
        <v>45</v>
      </c>
      <c r="B17" s="63" t="str">
        <f>VLOOKUP(B15,Qry_Rpt_Section_J!$C$2:'Qry_Rpt_Section_J'!$J$1539,7,FALSE)</f>
        <v>Young</v>
      </c>
      <c r="C17" s="63" t="str">
        <f>VLOOKUP(C15,Qry_Rpt_Section_J!$C$2:'Qry_Rpt_Section_J'!$J$1539,7,FALSE)</f>
        <v/>
      </c>
      <c r="D17" s="63" t="str">
        <f>VLOOKUP(D15,Qry_Rpt_Section_J!$C$2:'Qry_Rpt_Section_J'!$J$1539,7,FALSE)</f>
        <v/>
      </c>
      <c r="E17" s="63" t="str">
        <f>VLOOKUP(E15,Qry_Rpt_Section_J!$C$2:'Qry_Rpt_Section_J'!$J$1539,7,FALSE)</f>
        <v/>
      </c>
      <c r="F17" s="63" t="str">
        <f>VLOOKUP(F15,Qry_Rpt_Section_J!$C$2:'Qry_Rpt_Section_J'!$J$1539,7,FALSE)</f>
        <v/>
      </c>
      <c r="G17" s="63" t="str">
        <f>VLOOKUP(G15,Qry_Rpt_Section_J!$C$2:'Qry_Rpt_Section_J'!$J$1539,7,FALSE)</f>
        <v/>
      </c>
      <c r="H17" s="63" t="str">
        <f>VLOOKUP(H15,Qry_Rpt_Section_J!$C$2:'Qry_Rpt_Section_J'!$J$1539,7,FALSE)</f>
        <v/>
      </c>
      <c r="I17" s="63" t="str">
        <f>VLOOKUP(I15,Qry_Rpt_Section_J!$C$2:'Qry_Rpt_Section_J'!$J$1539,7,FALSE)</f>
        <v/>
      </c>
      <c r="J17" s="63" t="str">
        <f>VLOOKUP(J15,Qry_Rpt_Section_J!$C$2:'Qry_Rpt_Section_J'!$J$1539,7,FALSE)</f>
        <v/>
      </c>
      <c r="K17" s="63" t="str">
        <f>VLOOKUP(K15,Qry_Rpt_Section_J!$C$2:'Qry_Rpt_Section_J'!$J$1539,7,FALSE)</f>
        <v/>
      </c>
      <c r="L17" s="63" t="str">
        <f>VLOOKUP(L15,Qry_Rpt_Section_J!$C$2:'Qry_Rpt_Section_J'!$J$1539,7,FALSE)</f>
        <v/>
      </c>
      <c r="M17" s="63" t="str">
        <f>VLOOKUP(M15,Qry_Rpt_Section_J!$C$2:'Qry_Rpt_Section_J'!$J$1539,7,FALSE)</f>
        <v/>
      </c>
      <c r="N17" s="63" t="str">
        <f>VLOOKUP(N15,Qry_Rpt_Section_J!$C$2:'Qry_Rpt_Section_J'!$J$1539,7,FALSE)</f>
        <v/>
      </c>
      <c r="O17" s="63" t="str">
        <f>VLOOKUP(O15,Qry_Rpt_Section_J!$C$2:'Qry_Rpt_Section_J'!$J$1539,7,FALSE)</f>
        <v/>
      </c>
      <c r="P17" s="63" t="str">
        <f>VLOOKUP(P15,Qry_Rpt_Section_J!$C$2:'Qry_Rpt_Section_J'!$J$1539,7,FALSE)</f>
        <v/>
      </c>
      <c r="Q17" s="63" t="str">
        <f>VLOOKUP(Q15,Qry_Rpt_Section_J!$C$2:'Qry_Rpt_Section_J'!$J$1539,7,FALSE)</f>
        <v/>
      </c>
      <c r="R17" s="63" t="str">
        <f>VLOOKUP(R15,Qry_Rpt_Section_J!$C$2:'Qry_Rpt_Section_J'!$J$1539,7,FALSE)</f>
        <v/>
      </c>
      <c r="S17" s="63" t="str">
        <f>VLOOKUP(S15,Qry_Rpt_Section_J!$C$2:'Qry_Rpt_Section_J'!$J$1539,7,FALSE)</f>
        <v/>
      </c>
      <c r="T17" s="63" t="str">
        <f>VLOOKUP(T15,Qry_Rpt_Section_J!$C$2:'Qry_Rpt_Section_J'!$J$1539,7,FALSE)</f>
        <v/>
      </c>
      <c r="U17" s="63" t="str">
        <f>VLOOKUP(U15,Qry_Rpt_Section_J!$C$2:'Qry_Rpt_Section_J'!$J$1539,7,FALSE)</f>
        <v/>
      </c>
      <c r="V17" s="63" t="str">
        <f>VLOOKUP(V15,Qry_Rpt_Section_J!$C$2:'Qry_Rpt_Section_J'!$J$1539,7,FALSE)</f>
        <v/>
      </c>
      <c r="W17" s="63" t="str">
        <f>VLOOKUP(W15,Qry_Rpt_Section_J!$C$2:'Qry_Rpt_Section_J'!$J$1539,7,FALSE)</f>
        <v>Brady</v>
      </c>
      <c r="X17" s="63" t="str">
        <f>VLOOKUP(X15,Qry_Rpt_Section_J!$C$2:'Qry_Rpt_Section_J'!$J$1539,7,FALSE)</f>
        <v/>
      </c>
      <c r="Y17" s="63" t="str">
        <f>VLOOKUP(Y15,Qry_Rpt_Section_J!$C$2:'Qry_Rpt_Section_J'!$J$1539,7,FALSE)</f>
        <v/>
      </c>
      <c r="Z17" s="63" t="str">
        <f>VLOOKUP(Z15,Qry_Rpt_Section_J!$C$2:'Qry_Rpt_Section_J'!$J$1539,7,FALSE)</f>
        <v/>
      </c>
      <c r="AA17" s="6"/>
      <c r="AB17" s="6"/>
      <c r="AC17" s="38"/>
      <c r="AD17" s="6"/>
    </row>
    <row r="18" spans="1:30" ht="15.75" x14ac:dyDescent="0.25">
      <c r="A18" s="7" t="s">
        <v>2</v>
      </c>
      <c r="B18" s="5">
        <f>VLOOKUP(B15,Qry_Rpt_Section_J!$C$2:'Qry_Rpt_Section_J'!$J$1539,3,FALSE)</f>
        <v>1</v>
      </c>
      <c r="C18" s="5">
        <f>VLOOKUP(C15,Qry_Rpt_Section_J!$C$2:'Qry_Rpt_Section_J'!$J$1539,3,FALSE)</f>
        <v>2</v>
      </c>
      <c r="D18" s="5">
        <f>VLOOKUP(D15,Qry_Rpt_Section_J!$C$2:'Qry_Rpt_Section_J'!$J$1539,3,FALSE)</f>
        <v>3</v>
      </c>
      <c r="E18" s="5">
        <f>VLOOKUP(E15,Qry_Rpt_Section_J!$C$2:'Qry_Rpt_Section_J'!$J$1539,3,FALSE)</f>
        <v>4</v>
      </c>
      <c r="F18" s="5">
        <f>VLOOKUP(F15,Qry_Rpt_Section_J!$C$2:'Qry_Rpt_Section_J'!$J$1539,3,FALSE)</f>
        <v>5</v>
      </c>
      <c r="G18" s="5">
        <f>VLOOKUP(G15,Qry_Rpt_Section_J!$C$2:'Qry_Rpt_Section_J'!$J$1539,3,FALSE)</f>
        <v>6</v>
      </c>
      <c r="H18" s="5">
        <f>VLOOKUP(H15,Qry_Rpt_Section_J!$C$2:'Qry_Rpt_Section_J'!$J$1539,3,FALSE)</f>
        <v>7</v>
      </c>
      <c r="I18" s="5">
        <f>VLOOKUP(I15,Qry_Rpt_Section_J!$C$2:'Qry_Rpt_Section_J'!$J$1539,3,FALSE)</f>
        <v>8</v>
      </c>
      <c r="J18" s="5">
        <f>VLOOKUP(J15,Qry_Rpt_Section_J!$C$2:'Qry_Rpt_Section_J'!$J$1539,3,FALSE)</f>
        <v>9</v>
      </c>
      <c r="K18" s="5">
        <f>VLOOKUP(K15,Qry_Rpt_Section_J!$C$2:'Qry_Rpt_Section_J'!$J$1539,3,FALSE)</f>
        <v>10</v>
      </c>
      <c r="L18" s="5">
        <f>VLOOKUP(L15,Qry_Rpt_Section_J!$C$2:'Qry_Rpt_Section_J'!$J$1539,3,FALSE)</f>
        <v>11</v>
      </c>
      <c r="M18" s="5">
        <f>VLOOKUP(M15,Qry_Rpt_Section_J!$C$2:'Qry_Rpt_Section_J'!$J$1539,3,FALSE)</f>
        <v>12</v>
      </c>
      <c r="N18" s="5">
        <f>VLOOKUP(N15,Qry_Rpt_Section_J!$C$2:'Qry_Rpt_Section_J'!$J$1539,3,FALSE)</f>
        <v>13</v>
      </c>
      <c r="O18" s="5">
        <f>VLOOKUP(O15,Qry_Rpt_Section_J!$C$2:'Qry_Rpt_Section_J'!$J$1539,3,FALSE)</f>
        <v>14</v>
      </c>
      <c r="P18" s="5">
        <f>VLOOKUP(P15,Qry_Rpt_Section_J!$C$2:'Qry_Rpt_Section_J'!$J$1539,3,FALSE)</f>
        <v>15</v>
      </c>
      <c r="Q18" s="5">
        <f>VLOOKUP(Q15,Qry_Rpt_Section_J!$C$2:'Qry_Rpt_Section_J'!$J$1539,3,FALSE)</f>
        <v>16</v>
      </c>
      <c r="R18" s="5">
        <f>VLOOKUP(R15,Qry_Rpt_Section_J!$C$2:'Qry_Rpt_Section_J'!$J$1539,3,FALSE)</f>
        <v>17</v>
      </c>
      <c r="S18" s="5">
        <f>VLOOKUP(S15,Qry_Rpt_Section_J!$C$2:'Qry_Rpt_Section_J'!$J$1539,3,FALSE)</f>
        <v>18</v>
      </c>
      <c r="T18" s="5">
        <f>VLOOKUP(T15,Qry_Rpt_Section_J!$C$2:'Qry_Rpt_Section_J'!$J$1539,3,FALSE)</f>
        <v>19</v>
      </c>
      <c r="U18" s="5">
        <f>VLOOKUP(U15,Qry_Rpt_Section_J!$C$2:'Qry_Rpt_Section_J'!$J$1539,3,FALSE)</f>
        <v>20</v>
      </c>
      <c r="V18" s="5">
        <f>VLOOKUP(V15,Qry_Rpt_Section_J!$C$2:'Qry_Rpt_Section_J'!$J$1539,3,FALSE)</f>
        <v>21</v>
      </c>
      <c r="W18" s="5">
        <f>VLOOKUP(W15,Qry_Rpt_Section_J!$C$2:'Qry_Rpt_Section_J'!$J$1539,3,FALSE)</f>
        <v>22</v>
      </c>
      <c r="X18" s="5">
        <f>VLOOKUP(X15,Qry_Rpt_Section_J!$C$2:'Qry_Rpt_Section_J'!$J$1539,3,FALSE)</f>
        <v>23</v>
      </c>
      <c r="Y18" s="5">
        <f>VLOOKUP(Y15,Qry_Rpt_Section_J!$C$2:'Qry_Rpt_Section_J'!$J$1539,3,FALSE)</f>
        <v>24</v>
      </c>
      <c r="Z18" s="5">
        <f>VLOOKUP(Z15,Qry_Rpt_Section_J!$C$2:'Qry_Rpt_Section_J'!$J$1539,3,FALSE)</f>
        <v>25</v>
      </c>
      <c r="AA18" s="9"/>
      <c r="AB18" s="9"/>
      <c r="AC18" s="39"/>
      <c r="AD18" s="9"/>
    </row>
    <row r="19" spans="1:30" x14ac:dyDescent="0.2">
      <c r="A19" s="1" t="s">
        <v>3</v>
      </c>
      <c r="B19" s="14">
        <v>5001</v>
      </c>
      <c r="C19" s="14">
        <v>5002</v>
      </c>
      <c r="D19" s="14">
        <v>5003</v>
      </c>
      <c r="E19" s="14">
        <v>5004</v>
      </c>
      <c r="F19" s="14">
        <v>5005</v>
      </c>
      <c r="G19" s="14">
        <v>5006</v>
      </c>
      <c r="H19" s="14">
        <v>5007</v>
      </c>
      <c r="I19" s="14">
        <v>5008</v>
      </c>
      <c r="J19" s="14">
        <v>5009</v>
      </c>
      <c r="K19" s="14">
        <v>5010</v>
      </c>
      <c r="L19" s="14">
        <v>5011</v>
      </c>
      <c r="M19" s="14">
        <v>5012</v>
      </c>
      <c r="N19" s="14">
        <v>5013</v>
      </c>
      <c r="O19" s="14">
        <v>5014</v>
      </c>
      <c r="P19" s="14">
        <v>5015</v>
      </c>
      <c r="Q19" s="14">
        <v>5016</v>
      </c>
      <c r="R19" s="14">
        <v>5017</v>
      </c>
      <c r="S19" s="14">
        <v>5018</v>
      </c>
      <c r="T19" s="14">
        <v>5019</v>
      </c>
      <c r="U19" s="14">
        <v>5020</v>
      </c>
      <c r="V19" s="14">
        <v>5021</v>
      </c>
      <c r="W19" s="14">
        <v>5022</v>
      </c>
      <c r="X19" s="14">
        <v>5023</v>
      </c>
      <c r="Y19" s="14">
        <v>5024</v>
      </c>
      <c r="Z19" s="14">
        <v>5025</v>
      </c>
      <c r="AA19" s="49"/>
      <c r="AB19" s="49"/>
      <c r="AC19" s="33"/>
    </row>
    <row r="20" spans="1:30" ht="15.75" x14ac:dyDescent="0.25">
      <c r="A20" s="4" t="s">
        <v>1</v>
      </c>
      <c r="B20" s="87">
        <f>VLOOKUP(B19,Qry_Rpt_Section_J!$C$2:'Qry_Rpt_Section_J'!$J$1539,2,FALSE)</f>
        <v>5</v>
      </c>
      <c r="C20" s="87">
        <f>VLOOKUP(C19,Qry_Rpt_Section_J!$C$2:'Qry_Rpt_Section_J'!$J$1539,2,FALSE)</f>
        <v>5</v>
      </c>
      <c r="D20" s="87">
        <f>VLOOKUP(D19,Qry_Rpt_Section_J!$C$2:'Qry_Rpt_Section_J'!$J$1539,2,FALSE)</f>
        <v>5</v>
      </c>
      <c r="E20" s="87">
        <f>VLOOKUP(E19,Qry_Rpt_Section_J!$C$2:'Qry_Rpt_Section_J'!$J$1539,2,FALSE)</f>
        <v>5</v>
      </c>
      <c r="F20" s="87">
        <f>VLOOKUP(F19,Qry_Rpt_Section_J!$C$2:'Qry_Rpt_Section_J'!$J$1539,2,FALSE)</f>
        <v>5</v>
      </c>
      <c r="G20" s="87">
        <f>VLOOKUP(G19,Qry_Rpt_Section_J!$C$2:'Qry_Rpt_Section_J'!$J$1539,2,FALSE)</f>
        <v>5</v>
      </c>
      <c r="H20" s="87">
        <f>VLOOKUP(H19,Qry_Rpt_Section_J!$C$2:'Qry_Rpt_Section_J'!$J$1539,2,FALSE)</f>
        <v>5</v>
      </c>
      <c r="I20" s="87">
        <f>VLOOKUP(I19,Qry_Rpt_Section_J!$C$2:'Qry_Rpt_Section_J'!$J$1539,2,FALSE)</f>
        <v>5</v>
      </c>
      <c r="J20" s="87">
        <f>VLOOKUP(J19,Qry_Rpt_Section_J!$C$2:'Qry_Rpt_Section_J'!$J$1539,2,FALSE)</f>
        <v>5</v>
      </c>
      <c r="K20" s="87">
        <f>VLOOKUP(K19,Qry_Rpt_Section_J!$C$2:'Qry_Rpt_Section_J'!$J$1539,2,FALSE)</f>
        <v>5</v>
      </c>
      <c r="L20" s="87">
        <f>VLOOKUP(L19,Qry_Rpt_Section_J!$C$2:'Qry_Rpt_Section_J'!$J$1539,2,FALSE)</f>
        <v>5</v>
      </c>
      <c r="M20" s="87">
        <f>VLOOKUP(M19,Qry_Rpt_Section_J!$C$2:'Qry_Rpt_Section_J'!$J$1539,2,FALSE)</f>
        <v>5</v>
      </c>
      <c r="N20" s="87">
        <f>VLOOKUP(N19,Qry_Rpt_Section_J!$C$2:'Qry_Rpt_Section_J'!$J$1539,2,FALSE)</f>
        <v>5</v>
      </c>
      <c r="O20" s="87">
        <f>VLOOKUP(O19,Qry_Rpt_Section_J!$C$2:'Qry_Rpt_Section_J'!$J$1539,2,FALSE)</f>
        <v>5</v>
      </c>
      <c r="P20" s="87">
        <f>VLOOKUP(P19,Qry_Rpt_Section_J!$C$2:'Qry_Rpt_Section_J'!$J$1539,2,FALSE)</f>
        <v>5</v>
      </c>
      <c r="Q20" s="87">
        <f>VLOOKUP(Q19,Qry_Rpt_Section_J!$C$2:'Qry_Rpt_Section_J'!$J$1539,2,FALSE)</f>
        <v>5</v>
      </c>
      <c r="R20" s="87">
        <f>VLOOKUP(R19,Qry_Rpt_Section_J!$C$2:'Qry_Rpt_Section_J'!$J$1539,2,FALSE)</f>
        <v>5</v>
      </c>
      <c r="S20" s="87">
        <f>VLOOKUP(S19,Qry_Rpt_Section_J!$C$2:'Qry_Rpt_Section_J'!$J$1539,2,FALSE)</f>
        <v>5</v>
      </c>
      <c r="T20" s="87">
        <f>VLOOKUP(T19,Qry_Rpt_Section_J!$C$2:'Qry_Rpt_Section_J'!$J$1539,2,FALSE)</f>
        <v>5</v>
      </c>
      <c r="U20" s="87">
        <f>VLOOKUP(U19,Qry_Rpt_Section_J!$C$2:'Qry_Rpt_Section_J'!$J$1539,2,FALSE)</f>
        <v>5</v>
      </c>
      <c r="V20" s="87">
        <f>VLOOKUP(V19,Qry_Rpt_Section_J!$C$2:'Qry_Rpt_Section_J'!$J$1539,2,FALSE)</f>
        <v>5</v>
      </c>
      <c r="W20" s="87">
        <f>VLOOKUP(W19,Qry_Rpt_Section_J!$C$2:'Qry_Rpt_Section_J'!$J$1539,2,FALSE)</f>
        <v>5</v>
      </c>
      <c r="X20" s="87">
        <f>VLOOKUP(X19,Qry_Rpt_Section_J!$C$2:'Qry_Rpt_Section_J'!$J$1539,2,FALSE)</f>
        <v>5</v>
      </c>
      <c r="Y20" s="87">
        <f>VLOOKUP(Y19,Qry_Rpt_Section_J!$C$2:'Qry_Rpt_Section_J'!$J$1539,2,FALSE)</f>
        <v>5</v>
      </c>
      <c r="Z20" s="87">
        <f>VLOOKUP(Z19,Qry_Rpt_Section_J!$C$2:'Qry_Rpt_Section_J'!$J$1539,2,FALSE)</f>
        <v>5</v>
      </c>
      <c r="AA20" s="6"/>
      <c r="AB20" s="6"/>
      <c r="AC20" s="38"/>
      <c r="AD20" s="6"/>
    </row>
    <row r="21" spans="1:30" ht="15.75" x14ac:dyDescent="0.25">
      <c r="A21" s="4" t="s">
        <v>45</v>
      </c>
      <c r="B21" s="63" t="str">
        <f>VLOOKUP(B19,Qry_Rpt_Section_J!$C$2:'Qry_Rpt_Section_J'!$J$1539,7,FALSE)</f>
        <v>Quaring</v>
      </c>
      <c r="C21" s="63" t="str">
        <f>VLOOKUP(C19,Qry_Rpt_Section_J!$C$2:'Qry_Rpt_Section_J'!$J$1539,7,FALSE)</f>
        <v/>
      </c>
      <c r="D21" s="63" t="str">
        <f>VLOOKUP(D19,Qry_Rpt_Section_J!$C$2:'Qry_Rpt_Section_J'!$J$1539,7,FALSE)</f>
        <v/>
      </c>
      <c r="E21" s="63" t="str">
        <f>VLOOKUP(E19,Qry_Rpt_Section_J!$C$2:'Qry_Rpt_Section_J'!$J$1539,7,FALSE)</f>
        <v/>
      </c>
      <c r="F21" s="63" t="str">
        <f>VLOOKUP(F19,Qry_Rpt_Section_J!$C$2:'Qry_Rpt_Section_J'!$J$1539,7,FALSE)</f>
        <v/>
      </c>
      <c r="G21" s="63" t="str">
        <f>VLOOKUP(G19,Qry_Rpt_Section_J!$C$2:'Qry_Rpt_Section_J'!$J$1539,7,FALSE)</f>
        <v/>
      </c>
      <c r="H21" s="63" t="str">
        <f>VLOOKUP(H19,Qry_Rpt_Section_J!$C$2:'Qry_Rpt_Section_J'!$J$1539,7,FALSE)</f>
        <v/>
      </c>
      <c r="I21" s="63" t="str">
        <f>VLOOKUP(I19,Qry_Rpt_Section_J!$C$2:'Qry_Rpt_Section_J'!$J$1539,7,FALSE)</f>
        <v/>
      </c>
      <c r="J21" s="63" t="str">
        <f>VLOOKUP(J19,Qry_Rpt_Section_J!$C$2:'Qry_Rpt_Section_J'!$J$1539,7,FALSE)</f>
        <v/>
      </c>
      <c r="K21" s="63" t="str">
        <f>VLOOKUP(K19,Qry_Rpt_Section_J!$C$2:'Qry_Rpt_Section_J'!$J$1539,7,FALSE)</f>
        <v/>
      </c>
      <c r="L21" s="89" t="str">
        <f>VLOOKUP(L19,Qry_Rpt_Section_J!$C$2:'Qry_Rpt_Section_J'!$J$1539,7,FALSE)</f>
        <v>Kruzinski</v>
      </c>
      <c r="M21" s="63" t="str">
        <f>VLOOKUP(M19,Qry_Rpt_Section_J!$C$2:'Qry_Rpt_Section_J'!$J$1539,7,FALSE)</f>
        <v/>
      </c>
      <c r="N21" s="63" t="str">
        <f>VLOOKUP(N19,Qry_Rpt_Section_J!$C$2:'Qry_Rpt_Section_J'!$J$1539,7,FALSE)</f>
        <v/>
      </c>
      <c r="O21" s="63" t="str">
        <f>VLOOKUP(O19,Qry_Rpt_Section_J!$C$2:'Qry_Rpt_Section_J'!$J$1539,7,FALSE)</f>
        <v/>
      </c>
      <c r="P21" s="63" t="str">
        <f>VLOOKUP(P19,Qry_Rpt_Section_J!$C$2:'Qry_Rpt_Section_J'!$J$1539,7,FALSE)</f>
        <v/>
      </c>
      <c r="Q21" s="63" t="str">
        <f>VLOOKUP(Q19,Qry_Rpt_Section_J!$C$2:'Qry_Rpt_Section_J'!$J$1539,7,FALSE)</f>
        <v/>
      </c>
      <c r="R21" s="63" t="str">
        <f>VLOOKUP(R19,Qry_Rpt_Section_J!$C$2:'Qry_Rpt_Section_J'!$J$1539,7,FALSE)</f>
        <v/>
      </c>
      <c r="S21" s="63" t="str">
        <f>VLOOKUP(S19,Qry_Rpt_Section_J!$C$2:'Qry_Rpt_Section_J'!$J$1539,7,FALSE)</f>
        <v/>
      </c>
      <c r="T21" s="63" t="str">
        <f>VLOOKUP(T19,Qry_Rpt_Section_J!$C$2:'Qry_Rpt_Section_J'!$J$1539,7,FALSE)</f>
        <v/>
      </c>
      <c r="U21" s="63" t="str">
        <f>VLOOKUP(U19,Qry_Rpt_Section_J!$C$2:'Qry_Rpt_Section_J'!$J$1539,7,FALSE)</f>
        <v/>
      </c>
      <c r="V21" s="63" t="str">
        <f>VLOOKUP(V19,Qry_Rpt_Section_J!$C$2:'Qry_Rpt_Section_J'!$J$1539,7,FALSE)</f>
        <v/>
      </c>
      <c r="W21" s="63" t="str">
        <f>VLOOKUP(W19,Qry_Rpt_Section_J!$C$2:'Qry_Rpt_Section_J'!$J$1539,7,FALSE)</f>
        <v/>
      </c>
      <c r="X21" s="63" t="str">
        <f>VLOOKUP(X19,Qry_Rpt_Section_J!$C$2:'Qry_Rpt_Section_J'!$J$1539,7,FALSE)</f>
        <v/>
      </c>
      <c r="Y21" s="63" t="str">
        <f>VLOOKUP(Y19,Qry_Rpt_Section_J!$C$2:'Qry_Rpt_Section_J'!$J$1539,7,FALSE)</f>
        <v/>
      </c>
      <c r="Z21" s="63" t="str">
        <f>VLOOKUP(Z19,Qry_Rpt_Section_J!$C$2:'Qry_Rpt_Section_J'!$J$1539,7,FALSE)</f>
        <v>Cook</v>
      </c>
      <c r="AA21" s="6"/>
      <c r="AB21" s="6"/>
      <c r="AC21" s="38"/>
      <c r="AD21" s="6"/>
    </row>
    <row r="22" spans="1:30" ht="15.75" x14ac:dyDescent="0.25">
      <c r="A22" s="7" t="s">
        <v>2</v>
      </c>
      <c r="B22" s="5">
        <f>VLOOKUP(B19,Qry_Rpt_Section_J!$C$2:'Qry_Rpt_Section_J'!$J$1539,3,FALSE)</f>
        <v>1</v>
      </c>
      <c r="C22" s="5">
        <f>VLOOKUP(C19,Qry_Rpt_Section_J!$C$2:'Qry_Rpt_Section_J'!$J$1539,3,FALSE)</f>
        <v>2</v>
      </c>
      <c r="D22" s="5">
        <f>VLOOKUP(D19,Qry_Rpt_Section_J!$C$2:'Qry_Rpt_Section_J'!$J$1539,3,FALSE)</f>
        <v>3</v>
      </c>
      <c r="E22" s="5">
        <f>VLOOKUP(E19,Qry_Rpt_Section_J!$C$2:'Qry_Rpt_Section_J'!$J$1539,3,FALSE)</f>
        <v>4</v>
      </c>
      <c r="F22" s="5">
        <f>VLOOKUP(F19,Qry_Rpt_Section_J!$C$2:'Qry_Rpt_Section_J'!$J$1539,3,FALSE)</f>
        <v>5</v>
      </c>
      <c r="G22" s="5">
        <f>VLOOKUP(G19,Qry_Rpt_Section_J!$C$2:'Qry_Rpt_Section_J'!$J$1539,3,FALSE)</f>
        <v>6</v>
      </c>
      <c r="H22" s="5">
        <f>VLOOKUP(H19,Qry_Rpt_Section_J!$C$2:'Qry_Rpt_Section_J'!$J$1539,3,FALSE)</f>
        <v>7</v>
      </c>
      <c r="I22" s="5">
        <f>VLOOKUP(I19,Qry_Rpt_Section_J!$C$2:'Qry_Rpt_Section_J'!$J$1539,3,FALSE)</f>
        <v>8</v>
      </c>
      <c r="J22" s="5">
        <f>VLOOKUP(J19,Qry_Rpt_Section_J!$C$2:'Qry_Rpt_Section_J'!$J$1539,3,FALSE)</f>
        <v>9</v>
      </c>
      <c r="K22" s="5">
        <f>VLOOKUP(K19,Qry_Rpt_Section_J!$C$2:'Qry_Rpt_Section_J'!$J$1539,3,FALSE)</f>
        <v>10</v>
      </c>
      <c r="L22" s="5">
        <f>VLOOKUP(L19,Qry_Rpt_Section_J!$C$2:'Qry_Rpt_Section_J'!$J$1539,3,FALSE)</f>
        <v>11</v>
      </c>
      <c r="M22" s="5">
        <f>VLOOKUP(M19,Qry_Rpt_Section_J!$C$2:'Qry_Rpt_Section_J'!$J$1539,3,FALSE)</f>
        <v>12</v>
      </c>
      <c r="N22" s="5">
        <f>VLOOKUP(N19,Qry_Rpt_Section_J!$C$2:'Qry_Rpt_Section_J'!$J$1539,3,FALSE)</f>
        <v>13</v>
      </c>
      <c r="O22" s="5">
        <f>VLOOKUP(O19,Qry_Rpt_Section_J!$C$2:'Qry_Rpt_Section_J'!$J$1539,3,FALSE)</f>
        <v>14</v>
      </c>
      <c r="P22" s="5">
        <f>VLOOKUP(P19,Qry_Rpt_Section_J!$C$2:'Qry_Rpt_Section_J'!$J$1539,3,FALSE)</f>
        <v>15</v>
      </c>
      <c r="Q22" s="5">
        <f>VLOOKUP(Q19,Qry_Rpt_Section_J!$C$2:'Qry_Rpt_Section_J'!$J$1539,3,FALSE)</f>
        <v>16</v>
      </c>
      <c r="R22" s="5">
        <f>VLOOKUP(R19,Qry_Rpt_Section_J!$C$2:'Qry_Rpt_Section_J'!$J$1539,3,FALSE)</f>
        <v>17</v>
      </c>
      <c r="S22" s="5">
        <f>VLOOKUP(S19,Qry_Rpt_Section_J!$C$2:'Qry_Rpt_Section_J'!$J$1539,3,FALSE)</f>
        <v>18</v>
      </c>
      <c r="T22" s="5">
        <f>VLOOKUP(T19,Qry_Rpt_Section_J!$C$2:'Qry_Rpt_Section_J'!$J$1539,3,FALSE)</f>
        <v>19</v>
      </c>
      <c r="U22" s="5">
        <f>VLOOKUP(U19,Qry_Rpt_Section_J!$C$2:'Qry_Rpt_Section_J'!$J$1539,3,FALSE)</f>
        <v>20</v>
      </c>
      <c r="V22" s="5">
        <f>VLOOKUP(V19,Qry_Rpt_Section_J!$C$2:'Qry_Rpt_Section_J'!$J$1539,3,FALSE)</f>
        <v>21</v>
      </c>
      <c r="W22" s="5">
        <f>VLOOKUP(W19,Qry_Rpt_Section_J!$C$2:'Qry_Rpt_Section_J'!$J$1539,3,FALSE)</f>
        <v>22</v>
      </c>
      <c r="X22" s="5">
        <f>VLOOKUP(X19,Qry_Rpt_Section_J!$C$2:'Qry_Rpt_Section_J'!$J$1539,3,FALSE)</f>
        <v>23</v>
      </c>
      <c r="Y22" s="5">
        <f>VLOOKUP(Y19,Qry_Rpt_Section_J!$C$2:'Qry_Rpt_Section_J'!$J$1539,3,FALSE)</f>
        <v>24</v>
      </c>
      <c r="Z22" s="5">
        <f>VLOOKUP(Z19,Qry_Rpt_Section_J!$C$2:'Qry_Rpt_Section_J'!$J$1539,3,FALSE)</f>
        <v>25</v>
      </c>
      <c r="AA22" s="9"/>
      <c r="AB22" s="9"/>
      <c r="AC22" s="39"/>
      <c r="AD22" s="9"/>
    </row>
    <row r="23" spans="1:30" x14ac:dyDescent="0.2">
      <c r="A23" s="64" t="s">
        <v>3</v>
      </c>
      <c r="B23" s="65">
        <v>6001</v>
      </c>
      <c r="C23" s="65">
        <v>6002</v>
      </c>
      <c r="D23" s="65">
        <v>6003</v>
      </c>
      <c r="E23" s="65">
        <v>6004</v>
      </c>
      <c r="F23" s="65">
        <v>6005</v>
      </c>
      <c r="G23" s="65">
        <v>6006</v>
      </c>
      <c r="H23" s="65">
        <v>6007</v>
      </c>
      <c r="I23" s="65">
        <v>6008</v>
      </c>
      <c r="J23" s="65">
        <v>6009</v>
      </c>
      <c r="K23" s="65">
        <v>6010</v>
      </c>
      <c r="L23" s="65">
        <v>6011</v>
      </c>
      <c r="M23" s="65">
        <v>6012</v>
      </c>
      <c r="N23" s="65">
        <v>6013</v>
      </c>
      <c r="O23" s="65">
        <v>6014</v>
      </c>
      <c r="P23" s="65">
        <v>6015</v>
      </c>
      <c r="Q23" s="65">
        <v>6016</v>
      </c>
      <c r="R23" s="65">
        <v>6017</v>
      </c>
      <c r="S23" s="65">
        <v>6018</v>
      </c>
      <c r="T23" s="65">
        <v>6019</v>
      </c>
      <c r="U23" s="65">
        <v>6020</v>
      </c>
      <c r="V23" s="65">
        <v>6021</v>
      </c>
      <c r="W23" s="65">
        <v>6022</v>
      </c>
      <c r="X23" s="65">
        <v>6023</v>
      </c>
      <c r="Y23" s="65">
        <v>6024</v>
      </c>
      <c r="Z23" s="65">
        <v>6025</v>
      </c>
      <c r="AA23" s="68">
        <v>6026</v>
      </c>
      <c r="AB23" s="49"/>
      <c r="AC23" s="33"/>
    </row>
    <row r="24" spans="1:30" ht="15.75" x14ac:dyDescent="0.25">
      <c r="A24" s="4" t="s">
        <v>1</v>
      </c>
      <c r="B24" s="88">
        <f>VLOOKUP(B23,Qry_Rpt_Section_J!$C$2:'Qry_Rpt_Section_J'!$J$1539,2,FALSE)</f>
        <v>6</v>
      </c>
      <c r="C24" s="88">
        <f>VLOOKUP(C23,Qry_Rpt_Section_J!$C$2:'Qry_Rpt_Section_J'!$J$1539,2,FALSE)</f>
        <v>6</v>
      </c>
      <c r="D24" s="88">
        <f>VLOOKUP(D23,Qry_Rpt_Section_J!$C$2:'Qry_Rpt_Section_J'!$J$1539,2,FALSE)</f>
        <v>6</v>
      </c>
      <c r="E24" s="88">
        <f>VLOOKUP(E23,Qry_Rpt_Section_J!$C$2:'Qry_Rpt_Section_J'!$J$1539,2,FALSE)</f>
        <v>6</v>
      </c>
      <c r="F24" s="88">
        <f>VLOOKUP(F23,Qry_Rpt_Section_J!$C$2:'Qry_Rpt_Section_J'!$J$1539,2,FALSE)</f>
        <v>6</v>
      </c>
      <c r="G24" s="88">
        <f>VLOOKUP(G23,Qry_Rpt_Section_J!$C$2:'Qry_Rpt_Section_J'!$J$1539,2,FALSE)</f>
        <v>6</v>
      </c>
      <c r="H24" s="88">
        <f>VLOOKUP(H23,Qry_Rpt_Section_J!$C$2:'Qry_Rpt_Section_J'!$J$1539,2,FALSE)</f>
        <v>6</v>
      </c>
      <c r="I24" s="88">
        <f>VLOOKUP(I23,Qry_Rpt_Section_J!$C$2:'Qry_Rpt_Section_J'!$J$1539,2,FALSE)</f>
        <v>6</v>
      </c>
      <c r="J24" s="88">
        <f>VLOOKUP(J23,Qry_Rpt_Section_J!$C$2:'Qry_Rpt_Section_J'!$J$1539,2,FALSE)</f>
        <v>6</v>
      </c>
      <c r="K24" s="88">
        <f>VLOOKUP(K23,Qry_Rpt_Section_J!$C$2:'Qry_Rpt_Section_J'!$J$1539,2,FALSE)</f>
        <v>6</v>
      </c>
      <c r="L24" s="88">
        <f>VLOOKUP(L23,Qry_Rpt_Section_J!$C$2:'Qry_Rpt_Section_J'!$J$1539,2,FALSE)</f>
        <v>6</v>
      </c>
      <c r="M24" s="88">
        <f>VLOOKUP(M23,Qry_Rpt_Section_J!$C$2:'Qry_Rpt_Section_J'!$J$1539,2,FALSE)</f>
        <v>6</v>
      </c>
      <c r="N24" s="88">
        <f>VLOOKUP(N23,Qry_Rpt_Section_J!$C$2:'Qry_Rpt_Section_J'!$J$1539,2,FALSE)</f>
        <v>6</v>
      </c>
      <c r="O24" s="88">
        <f>VLOOKUP(O23,Qry_Rpt_Section_J!$C$2:'Qry_Rpt_Section_J'!$J$1539,2,FALSE)</f>
        <v>6</v>
      </c>
      <c r="P24" s="88">
        <f>VLOOKUP(P23,Qry_Rpt_Section_J!$C$2:'Qry_Rpt_Section_J'!$J$1539,2,FALSE)</f>
        <v>6</v>
      </c>
      <c r="Q24" s="88">
        <f>VLOOKUP(Q23,Qry_Rpt_Section_J!$C$2:'Qry_Rpt_Section_J'!$J$1539,2,FALSE)</f>
        <v>6</v>
      </c>
      <c r="R24" s="88">
        <f>VLOOKUP(R23,Qry_Rpt_Section_J!$C$2:'Qry_Rpt_Section_J'!$J$1539,2,FALSE)</f>
        <v>6</v>
      </c>
      <c r="S24" s="88">
        <f>VLOOKUP(S23,Qry_Rpt_Section_J!$C$2:'Qry_Rpt_Section_J'!$J$1539,2,FALSE)</f>
        <v>6</v>
      </c>
      <c r="T24" s="88">
        <f>VLOOKUP(T23,Qry_Rpt_Section_J!$C$2:'Qry_Rpt_Section_J'!$J$1539,2,FALSE)</f>
        <v>6</v>
      </c>
      <c r="U24" s="88">
        <f>VLOOKUP(U23,Qry_Rpt_Section_J!$C$2:'Qry_Rpt_Section_J'!$J$1539,2,FALSE)</f>
        <v>6</v>
      </c>
      <c r="V24" s="88">
        <f>VLOOKUP(V23,Qry_Rpt_Section_J!$C$2:'Qry_Rpt_Section_J'!$J$1539,2,FALSE)</f>
        <v>6</v>
      </c>
      <c r="W24" s="88">
        <f>VLOOKUP(W23,Qry_Rpt_Section_J!$C$2:'Qry_Rpt_Section_J'!$J$1539,2,FALSE)</f>
        <v>6</v>
      </c>
      <c r="X24" s="88">
        <f>VLOOKUP(X23,Qry_Rpt_Section_J!$C$2:'Qry_Rpt_Section_J'!$J$1539,2,FALSE)</f>
        <v>6</v>
      </c>
      <c r="Y24" s="88">
        <f>VLOOKUP(Y23,Qry_Rpt_Section_J!$C$2:'Qry_Rpt_Section_J'!$J$1539,2,FALSE)</f>
        <v>6</v>
      </c>
      <c r="Z24" s="88">
        <f>VLOOKUP(Z23,Qry_Rpt_Section_J!$C$2:'Qry_Rpt_Section_J'!$J$1539,2,FALSE)</f>
        <v>6</v>
      </c>
      <c r="AA24" s="88">
        <f>VLOOKUP(AA23,Qry_Rpt_Section_J!$C$2:'Qry_Rpt_Section_J'!$J$1539,2,FALSE)</f>
        <v>6</v>
      </c>
      <c r="AB24" s="6"/>
      <c r="AC24" s="38"/>
      <c r="AD24" s="6"/>
    </row>
    <row r="25" spans="1:30" ht="15.75" x14ac:dyDescent="0.25">
      <c r="A25" s="4" t="s">
        <v>45</v>
      </c>
      <c r="B25" s="63" t="str">
        <f>VLOOKUP(B23,Qry_Rpt_Section_J!$C$2:'Qry_Rpt_Section_J'!$J$1539,7,FALSE)</f>
        <v>Quaring</v>
      </c>
      <c r="C25" s="63" t="str">
        <f>VLOOKUP(C23,Qry_Rpt_Section_J!$C$2:'Qry_Rpt_Section_J'!$J$1539,7,FALSE)</f>
        <v>Quaring</v>
      </c>
      <c r="D25" s="63" t="str">
        <f>VLOOKUP(D23,Qry_Rpt_Section_J!$C$2:'Qry_Rpt_Section_J'!$J$1539,7,FALSE)</f>
        <v/>
      </c>
      <c r="E25" s="63" t="str">
        <f>VLOOKUP(E23,Qry_Rpt_Section_J!$C$2:'Qry_Rpt_Section_J'!$J$1539,7,FALSE)</f>
        <v/>
      </c>
      <c r="F25" s="63" t="str">
        <f>VLOOKUP(F23,Qry_Rpt_Section_J!$C$2:'Qry_Rpt_Section_J'!$J$1539,7,FALSE)</f>
        <v/>
      </c>
      <c r="G25" s="63" t="str">
        <f>VLOOKUP(G23,Qry_Rpt_Section_J!$C$2:'Qry_Rpt_Section_J'!$J$1539,7,FALSE)</f>
        <v/>
      </c>
      <c r="H25" s="63" t="str">
        <f>VLOOKUP(H23,Qry_Rpt_Section_J!$C$2:'Qry_Rpt_Section_J'!$J$1539,7,FALSE)</f>
        <v/>
      </c>
      <c r="I25" s="63" t="str">
        <f>VLOOKUP(I23,Qry_Rpt_Section_J!$C$2:'Qry_Rpt_Section_J'!$J$1539,7,FALSE)</f>
        <v/>
      </c>
      <c r="J25" s="63" t="str">
        <f>VLOOKUP(J23,Qry_Rpt_Section_J!$C$2:'Qry_Rpt_Section_J'!$J$1539,7,FALSE)</f>
        <v/>
      </c>
      <c r="K25" s="63" t="str">
        <f>VLOOKUP(K23,Qry_Rpt_Section_J!$C$2:'Qry_Rpt_Section_J'!$J$1539,7,FALSE)</f>
        <v/>
      </c>
      <c r="L25" s="63" t="str">
        <f>VLOOKUP(L23,Qry_Rpt_Section_J!$C$2:'Qry_Rpt_Section_J'!$J$1539,7,FALSE)</f>
        <v/>
      </c>
      <c r="M25" s="63" t="str">
        <f>VLOOKUP(M23,Qry_Rpt_Section_J!$C$2:'Qry_Rpt_Section_J'!$J$1539,7,FALSE)</f>
        <v/>
      </c>
      <c r="N25" s="63" t="str">
        <f>VLOOKUP(N23,Qry_Rpt_Section_J!$C$2:'Qry_Rpt_Section_J'!$J$1539,7,FALSE)</f>
        <v/>
      </c>
      <c r="O25" s="63" t="str">
        <f>VLOOKUP(O23,Qry_Rpt_Section_J!$C$2:'Qry_Rpt_Section_J'!$J$1539,7,FALSE)</f>
        <v/>
      </c>
      <c r="P25" s="63" t="str">
        <f>VLOOKUP(P23,Qry_Rpt_Section_J!$C$2:'Qry_Rpt_Section_J'!$J$1539,7,FALSE)</f>
        <v/>
      </c>
      <c r="Q25" s="63" t="str">
        <f>VLOOKUP(Q23,Qry_Rpt_Section_J!$C$2:'Qry_Rpt_Section_J'!$J$1539,7,FALSE)</f>
        <v/>
      </c>
      <c r="R25" s="63" t="str">
        <f>VLOOKUP(R23,Qry_Rpt_Section_J!$C$2:'Qry_Rpt_Section_J'!$J$1539,7,FALSE)</f>
        <v/>
      </c>
      <c r="S25" s="63" t="str">
        <f>VLOOKUP(S23,Qry_Rpt_Section_J!$C$2:'Qry_Rpt_Section_J'!$J$1539,7,FALSE)</f>
        <v/>
      </c>
      <c r="T25" s="63" t="str">
        <f>VLOOKUP(T23,Qry_Rpt_Section_J!$C$2:'Qry_Rpt_Section_J'!$J$1539,7,FALSE)</f>
        <v/>
      </c>
      <c r="U25" s="63" t="str">
        <f>VLOOKUP(U23,Qry_Rpt_Section_J!$C$2:'Qry_Rpt_Section_J'!$J$1539,7,FALSE)</f>
        <v/>
      </c>
      <c r="V25" s="63" t="str">
        <f>VLOOKUP(V23,Qry_Rpt_Section_J!$C$2:'Qry_Rpt_Section_J'!$J$1539,7,FALSE)</f>
        <v/>
      </c>
      <c r="W25" s="63" t="str">
        <f>VLOOKUP(W23,Qry_Rpt_Section_J!$C$2:'Qry_Rpt_Section_J'!$J$1539,7,FALSE)</f>
        <v/>
      </c>
      <c r="X25" s="63" t="str">
        <f>VLOOKUP(X23,Qry_Rpt_Section_J!$C$2:'Qry_Rpt_Section_J'!$J$1539,7,FALSE)</f>
        <v/>
      </c>
      <c r="Y25" s="63" t="str">
        <f>VLOOKUP(Y23,Qry_Rpt_Section_J!$C$2:'Qry_Rpt_Section_J'!$J$1539,7,FALSE)</f>
        <v/>
      </c>
      <c r="Z25" s="63" t="str">
        <f>VLOOKUP(Z23,Qry_Rpt_Section_J!$C$2:'Qry_Rpt_Section_J'!$J$1539,7,FALSE)</f>
        <v/>
      </c>
      <c r="AA25" s="63" t="str">
        <f>VLOOKUP(AA23,Qry_Rpt_Section_J!$C$2:'Qry_Rpt_Section_J'!$J$1539,7,FALSE)</f>
        <v>Thom</v>
      </c>
      <c r="AB25" s="6"/>
      <c r="AC25" s="38"/>
      <c r="AD25" s="6"/>
    </row>
    <row r="26" spans="1:30" ht="15.75" x14ac:dyDescent="0.25">
      <c r="A26" s="7" t="s">
        <v>2</v>
      </c>
      <c r="B26" s="5">
        <f>VLOOKUP(B23,Qry_Rpt_Section_J!$C$2:'Qry_Rpt_Section_J'!$J$1539,3,FALSE)</f>
        <v>1</v>
      </c>
      <c r="C26" s="5">
        <f>VLOOKUP(C23,Qry_Rpt_Section_J!$C$2:'Qry_Rpt_Section_J'!$J$1539,3,FALSE)</f>
        <v>2</v>
      </c>
      <c r="D26" s="5">
        <f>VLOOKUP(D23,Qry_Rpt_Section_J!$C$2:'Qry_Rpt_Section_J'!$J$1539,3,FALSE)</f>
        <v>3</v>
      </c>
      <c r="E26" s="5">
        <f>VLOOKUP(E23,Qry_Rpt_Section_J!$C$2:'Qry_Rpt_Section_J'!$J$1539,3,FALSE)</f>
        <v>4</v>
      </c>
      <c r="F26" s="5">
        <f>VLOOKUP(F23,Qry_Rpt_Section_J!$C$2:'Qry_Rpt_Section_J'!$J$1539,3,FALSE)</f>
        <v>5</v>
      </c>
      <c r="G26" s="5">
        <f>VLOOKUP(G23,Qry_Rpt_Section_J!$C$2:'Qry_Rpt_Section_J'!$J$1539,3,FALSE)</f>
        <v>6</v>
      </c>
      <c r="H26" s="5">
        <f>VLOOKUP(H23,Qry_Rpt_Section_J!$C$2:'Qry_Rpt_Section_J'!$J$1539,3,FALSE)</f>
        <v>7</v>
      </c>
      <c r="I26" s="5">
        <f>VLOOKUP(I23,Qry_Rpt_Section_J!$C$2:'Qry_Rpt_Section_J'!$J$1539,3,FALSE)</f>
        <v>8</v>
      </c>
      <c r="J26" s="5">
        <f>VLOOKUP(J23,Qry_Rpt_Section_J!$C$2:'Qry_Rpt_Section_J'!$J$1539,3,FALSE)</f>
        <v>9</v>
      </c>
      <c r="K26" s="5">
        <f>VLOOKUP(K23,Qry_Rpt_Section_J!$C$2:'Qry_Rpt_Section_J'!$J$1539,3,FALSE)</f>
        <v>10</v>
      </c>
      <c r="L26" s="5">
        <f>VLOOKUP(L23,Qry_Rpt_Section_J!$C$2:'Qry_Rpt_Section_J'!$J$1539,3,FALSE)</f>
        <v>11</v>
      </c>
      <c r="M26" s="5">
        <f>VLOOKUP(M23,Qry_Rpt_Section_J!$C$2:'Qry_Rpt_Section_J'!$J$1539,3,FALSE)</f>
        <v>12</v>
      </c>
      <c r="N26" s="5">
        <f>VLOOKUP(N23,Qry_Rpt_Section_J!$C$2:'Qry_Rpt_Section_J'!$J$1539,3,FALSE)</f>
        <v>13</v>
      </c>
      <c r="O26" s="5">
        <f>VLOOKUP(O23,Qry_Rpt_Section_J!$C$2:'Qry_Rpt_Section_J'!$J$1539,3,FALSE)</f>
        <v>14</v>
      </c>
      <c r="P26" s="5">
        <f>VLOOKUP(P23,Qry_Rpt_Section_J!$C$2:'Qry_Rpt_Section_J'!$J$1539,3,FALSE)</f>
        <v>15</v>
      </c>
      <c r="Q26" s="5">
        <f>VLOOKUP(Q23,Qry_Rpt_Section_J!$C$2:'Qry_Rpt_Section_J'!$J$1539,3,FALSE)</f>
        <v>16</v>
      </c>
      <c r="R26" s="5">
        <f>VLOOKUP(R23,Qry_Rpt_Section_J!$C$2:'Qry_Rpt_Section_J'!$J$1539,3,FALSE)</f>
        <v>17</v>
      </c>
      <c r="S26" s="5">
        <f>VLOOKUP(S23,Qry_Rpt_Section_J!$C$2:'Qry_Rpt_Section_J'!$J$1539,3,FALSE)</f>
        <v>18</v>
      </c>
      <c r="T26" s="5">
        <f>VLOOKUP(T23,Qry_Rpt_Section_J!$C$2:'Qry_Rpt_Section_J'!$J$1539,3,FALSE)</f>
        <v>19</v>
      </c>
      <c r="U26" s="5">
        <f>VLOOKUP(U23,Qry_Rpt_Section_J!$C$2:'Qry_Rpt_Section_J'!$J$1539,3,FALSE)</f>
        <v>20</v>
      </c>
      <c r="V26" s="5">
        <f>VLOOKUP(V23,Qry_Rpt_Section_J!$C$2:'Qry_Rpt_Section_J'!$J$1539,3,FALSE)</f>
        <v>21</v>
      </c>
      <c r="W26" s="5">
        <f>VLOOKUP(W23,Qry_Rpt_Section_J!$C$2:'Qry_Rpt_Section_J'!$J$1539,3,FALSE)</f>
        <v>22</v>
      </c>
      <c r="X26" s="5">
        <f>VLOOKUP(X23,Qry_Rpt_Section_J!$C$2:'Qry_Rpt_Section_J'!$J$1539,3,FALSE)</f>
        <v>23</v>
      </c>
      <c r="Y26" s="5">
        <f>VLOOKUP(Y23,Qry_Rpt_Section_J!$C$2:'Qry_Rpt_Section_J'!$J$1539,3,FALSE)</f>
        <v>24</v>
      </c>
      <c r="Z26" s="5">
        <f>VLOOKUP(Z23,Qry_Rpt_Section_J!$C$2:'Qry_Rpt_Section_J'!$J$1539,3,FALSE)</f>
        <v>25</v>
      </c>
      <c r="AA26" s="5">
        <f>VLOOKUP(AA23,Qry_Rpt_Section_J!$C$2:'Qry_Rpt_Section_J'!$J$1539,3,FALSE)</f>
        <v>26</v>
      </c>
      <c r="AB26" s="9"/>
      <c r="AC26" s="39"/>
      <c r="AD26" s="9"/>
    </row>
    <row r="27" spans="1:30" x14ac:dyDescent="0.2">
      <c r="A27" s="1" t="s">
        <v>3</v>
      </c>
      <c r="B27" s="14">
        <v>7001</v>
      </c>
      <c r="C27" s="14">
        <v>7002</v>
      </c>
      <c r="D27" s="14">
        <v>7003</v>
      </c>
      <c r="E27" s="14">
        <v>7004</v>
      </c>
      <c r="F27" s="14">
        <v>7005</v>
      </c>
      <c r="G27" s="14">
        <v>7006</v>
      </c>
      <c r="H27" s="14">
        <v>7007</v>
      </c>
      <c r="I27" s="14">
        <v>7008</v>
      </c>
      <c r="J27" s="14">
        <v>7009</v>
      </c>
      <c r="K27" s="14">
        <v>7010</v>
      </c>
      <c r="L27" s="14">
        <v>7011</v>
      </c>
      <c r="M27" s="14">
        <v>7012</v>
      </c>
      <c r="N27" s="14">
        <v>7013</v>
      </c>
      <c r="O27" s="14">
        <v>7014</v>
      </c>
      <c r="P27" s="14">
        <v>7015</v>
      </c>
      <c r="Q27" s="14">
        <v>7016</v>
      </c>
      <c r="R27" s="14">
        <v>7017</v>
      </c>
      <c r="S27" s="14">
        <v>7018</v>
      </c>
      <c r="T27" s="14">
        <v>7019</v>
      </c>
      <c r="U27" s="14">
        <v>7020</v>
      </c>
      <c r="V27" s="14">
        <v>7021</v>
      </c>
      <c r="W27" s="14">
        <v>7022</v>
      </c>
      <c r="X27" s="14">
        <v>7023</v>
      </c>
      <c r="Y27" s="14">
        <v>7024</v>
      </c>
      <c r="Z27" s="14">
        <v>7025</v>
      </c>
      <c r="AA27" s="14">
        <v>7026</v>
      </c>
      <c r="AB27" s="49"/>
      <c r="AC27" s="33"/>
    </row>
    <row r="28" spans="1:30" ht="15.75" x14ac:dyDescent="0.25">
      <c r="A28" s="4" t="s">
        <v>1</v>
      </c>
      <c r="B28" s="87">
        <f>VLOOKUP(B27,Qry_Rpt_Section_J!$C$2:'Qry_Rpt_Section_J'!$J$1539,2,FALSE)</f>
        <v>7</v>
      </c>
      <c r="C28" s="87">
        <f>VLOOKUP(C27,Qry_Rpt_Section_J!$C$2:'Qry_Rpt_Section_J'!$J$1539,2,FALSE)</f>
        <v>7</v>
      </c>
      <c r="D28" s="87">
        <f>VLOOKUP(D27,Qry_Rpt_Section_J!$C$2:'Qry_Rpt_Section_J'!$J$1539,2,FALSE)</f>
        <v>7</v>
      </c>
      <c r="E28" s="87">
        <f>VLOOKUP(E27,Qry_Rpt_Section_J!$C$2:'Qry_Rpt_Section_J'!$J$1539,2,FALSE)</f>
        <v>7</v>
      </c>
      <c r="F28" s="87">
        <f>VLOOKUP(F27,Qry_Rpt_Section_J!$C$2:'Qry_Rpt_Section_J'!$J$1539,2,FALSE)</f>
        <v>7</v>
      </c>
      <c r="G28" s="87">
        <f>VLOOKUP(G27,Qry_Rpt_Section_J!$C$2:'Qry_Rpt_Section_J'!$J$1539,2,FALSE)</f>
        <v>7</v>
      </c>
      <c r="H28" s="87">
        <f>VLOOKUP(H27,Qry_Rpt_Section_J!$C$2:'Qry_Rpt_Section_J'!$J$1539,2,FALSE)</f>
        <v>7</v>
      </c>
      <c r="I28" s="87">
        <f>VLOOKUP(I27,Qry_Rpt_Section_J!$C$2:'Qry_Rpt_Section_J'!$J$1539,2,FALSE)</f>
        <v>7</v>
      </c>
      <c r="J28" s="87">
        <f>VLOOKUP(J27,Qry_Rpt_Section_J!$C$2:'Qry_Rpt_Section_J'!$J$1539,2,FALSE)</f>
        <v>7</v>
      </c>
      <c r="K28" s="87">
        <f>VLOOKUP(K27,Qry_Rpt_Section_J!$C$2:'Qry_Rpt_Section_J'!$J$1539,2,FALSE)</f>
        <v>7</v>
      </c>
      <c r="L28" s="87">
        <f>VLOOKUP(L27,Qry_Rpt_Section_J!$C$2:'Qry_Rpt_Section_J'!$J$1539,2,FALSE)</f>
        <v>7</v>
      </c>
      <c r="M28" s="87">
        <f>VLOOKUP(M27,Qry_Rpt_Section_J!$C$2:'Qry_Rpt_Section_J'!$J$1539,2,FALSE)</f>
        <v>7</v>
      </c>
      <c r="N28" s="87">
        <f>VLOOKUP(N27,Qry_Rpt_Section_J!$C$2:'Qry_Rpt_Section_J'!$J$1539,2,FALSE)</f>
        <v>7</v>
      </c>
      <c r="O28" s="87">
        <f>VLOOKUP(O27,Qry_Rpt_Section_J!$C$2:'Qry_Rpt_Section_J'!$J$1539,2,FALSE)</f>
        <v>7</v>
      </c>
      <c r="P28" s="87">
        <f>VLOOKUP(P27,Qry_Rpt_Section_J!$C$2:'Qry_Rpt_Section_J'!$J$1539,2,FALSE)</f>
        <v>7</v>
      </c>
      <c r="Q28" s="87">
        <f>VLOOKUP(Q27,Qry_Rpt_Section_J!$C$2:'Qry_Rpt_Section_J'!$J$1539,2,FALSE)</f>
        <v>7</v>
      </c>
      <c r="R28" s="87">
        <f>VLOOKUP(R27,Qry_Rpt_Section_J!$C$2:'Qry_Rpt_Section_J'!$J$1539,2,FALSE)</f>
        <v>7</v>
      </c>
      <c r="S28" s="87">
        <f>VLOOKUP(S27,Qry_Rpt_Section_J!$C$2:'Qry_Rpt_Section_J'!$J$1539,2,FALSE)</f>
        <v>7</v>
      </c>
      <c r="T28" s="87">
        <f>VLOOKUP(T27,Qry_Rpt_Section_J!$C$2:'Qry_Rpt_Section_J'!$J$1539,2,FALSE)</f>
        <v>7</v>
      </c>
      <c r="U28" s="87">
        <f>VLOOKUP(U27,Qry_Rpt_Section_J!$C$2:'Qry_Rpt_Section_J'!$J$1539,2,FALSE)</f>
        <v>7</v>
      </c>
      <c r="V28" s="87">
        <f>VLOOKUP(V27,Qry_Rpt_Section_J!$C$2:'Qry_Rpt_Section_J'!$J$1539,2,FALSE)</f>
        <v>7</v>
      </c>
      <c r="W28" s="87">
        <f>VLOOKUP(W27,Qry_Rpt_Section_J!$C$2:'Qry_Rpt_Section_J'!$J$1539,2,FALSE)</f>
        <v>7</v>
      </c>
      <c r="X28" s="87">
        <f>VLOOKUP(X27,Qry_Rpt_Section_J!$C$2:'Qry_Rpt_Section_J'!$J$1539,2,FALSE)</f>
        <v>7</v>
      </c>
      <c r="Y28" s="87">
        <f>VLOOKUP(Y27,Qry_Rpt_Section_J!$C$2:'Qry_Rpt_Section_J'!$J$1539,2,FALSE)</f>
        <v>7</v>
      </c>
      <c r="Z28" s="87">
        <f>VLOOKUP(Z27,Qry_Rpt_Section_J!$C$2:'Qry_Rpt_Section_J'!$J$1539,2,FALSE)</f>
        <v>7</v>
      </c>
      <c r="AA28" s="87">
        <f>VLOOKUP(AA27,Qry_Rpt_Section_J!$C$2:'Qry_Rpt_Section_J'!$J$1539,2,FALSE)</f>
        <v>7</v>
      </c>
      <c r="AB28" s="6"/>
      <c r="AC28" s="38"/>
      <c r="AD28" s="6"/>
    </row>
    <row r="29" spans="1:30" ht="15.75" x14ac:dyDescent="0.25">
      <c r="A29" s="4" t="s">
        <v>45</v>
      </c>
      <c r="B29" s="63" t="str">
        <f>VLOOKUP(B27,Qry_Rpt_Section_J!$C$2:'Qry_Rpt_Section_J'!$J$1539,7,FALSE)</f>
        <v/>
      </c>
      <c r="C29" s="63" t="str">
        <f>VLOOKUP(C27,Qry_Rpt_Section_J!$C$2:'Qry_Rpt_Section_J'!$J$1539,7,FALSE)</f>
        <v/>
      </c>
      <c r="D29" s="63" t="str">
        <f>VLOOKUP(D27,Qry_Rpt_Section_J!$C$2:'Qry_Rpt_Section_J'!$J$1539,7,FALSE)</f>
        <v/>
      </c>
      <c r="E29" s="63" t="str">
        <f>VLOOKUP(E27,Qry_Rpt_Section_J!$C$2:'Qry_Rpt_Section_J'!$J$1539,7,FALSE)</f>
        <v/>
      </c>
      <c r="F29" s="63" t="str">
        <f>VLOOKUP(F27,Qry_Rpt_Section_J!$C$2:'Qry_Rpt_Section_J'!$J$1539,7,FALSE)</f>
        <v/>
      </c>
      <c r="G29" s="63" t="str">
        <f>VLOOKUP(G27,Qry_Rpt_Section_J!$C$2:'Qry_Rpt_Section_J'!$J$1539,7,FALSE)</f>
        <v/>
      </c>
      <c r="H29" s="63" t="str">
        <f>VLOOKUP(H27,Qry_Rpt_Section_J!$C$2:'Qry_Rpt_Section_J'!$J$1539,7,FALSE)</f>
        <v/>
      </c>
      <c r="I29" s="63" t="str">
        <f>VLOOKUP(I27,Qry_Rpt_Section_J!$C$2:'Qry_Rpt_Section_J'!$J$1539,7,FALSE)</f>
        <v/>
      </c>
      <c r="J29" s="63" t="str">
        <f>VLOOKUP(J27,Qry_Rpt_Section_J!$C$2:'Qry_Rpt_Section_J'!$J$1539,7,FALSE)</f>
        <v/>
      </c>
      <c r="K29" s="63" t="str">
        <f>VLOOKUP(K27,Qry_Rpt_Section_J!$C$2:'Qry_Rpt_Section_J'!$J$1539,7,FALSE)</f>
        <v/>
      </c>
      <c r="L29" s="63" t="str">
        <f>VLOOKUP(L27,Qry_Rpt_Section_J!$C$2:'Qry_Rpt_Section_J'!$J$1539,7,FALSE)</f>
        <v/>
      </c>
      <c r="M29" s="63" t="str">
        <f>VLOOKUP(M27,Qry_Rpt_Section_J!$C$2:'Qry_Rpt_Section_J'!$J$1539,7,FALSE)</f>
        <v/>
      </c>
      <c r="N29" s="63" t="str">
        <f>VLOOKUP(N27,Qry_Rpt_Section_J!$C$2:'Qry_Rpt_Section_J'!$J$1539,7,FALSE)</f>
        <v/>
      </c>
      <c r="O29" s="63" t="str">
        <f>VLOOKUP(O27,Qry_Rpt_Section_J!$C$2:'Qry_Rpt_Section_J'!$J$1539,7,FALSE)</f>
        <v/>
      </c>
      <c r="P29" s="63" t="str">
        <f>VLOOKUP(P27,Qry_Rpt_Section_J!$C$2:'Qry_Rpt_Section_J'!$J$1539,7,FALSE)</f>
        <v/>
      </c>
      <c r="Q29" s="63" t="str">
        <f>VLOOKUP(Q27,Qry_Rpt_Section_J!$C$2:'Qry_Rpt_Section_J'!$J$1539,7,FALSE)</f>
        <v/>
      </c>
      <c r="R29" s="63" t="str">
        <f>VLOOKUP(R27,Qry_Rpt_Section_J!$C$2:'Qry_Rpt_Section_J'!$J$1539,7,FALSE)</f>
        <v/>
      </c>
      <c r="S29" s="63" t="str">
        <f>VLOOKUP(S27,Qry_Rpt_Section_J!$C$2:'Qry_Rpt_Section_J'!$J$1539,7,FALSE)</f>
        <v/>
      </c>
      <c r="T29" s="63" t="str">
        <f>VLOOKUP(T27,Qry_Rpt_Section_J!$C$2:'Qry_Rpt_Section_J'!$J$1539,7,FALSE)</f>
        <v/>
      </c>
      <c r="U29" s="63" t="str">
        <f>VLOOKUP(U27,Qry_Rpt_Section_J!$C$2:'Qry_Rpt_Section_J'!$J$1539,7,FALSE)</f>
        <v/>
      </c>
      <c r="V29" s="63" t="str">
        <f>VLOOKUP(V27,Qry_Rpt_Section_J!$C$2:'Qry_Rpt_Section_J'!$J$1539,7,FALSE)</f>
        <v/>
      </c>
      <c r="W29" s="63" t="str">
        <f>VLOOKUP(W27,Qry_Rpt_Section_J!$C$2:'Qry_Rpt_Section_J'!$J$1539,7,FALSE)</f>
        <v/>
      </c>
      <c r="X29" s="63" t="str">
        <f>VLOOKUP(X27,Qry_Rpt_Section_J!$C$2:'Qry_Rpt_Section_J'!$J$1539,7,FALSE)</f>
        <v/>
      </c>
      <c r="Y29" s="63" t="str">
        <f>VLOOKUP(Y27,Qry_Rpt_Section_J!$C$2:'Qry_Rpt_Section_J'!$J$1539,7,FALSE)</f>
        <v/>
      </c>
      <c r="Z29" s="63" t="str">
        <f>VLOOKUP(Z27,Qry_Rpt_Section_J!$C$2:'Qry_Rpt_Section_J'!$J$1539,7,FALSE)</f>
        <v/>
      </c>
      <c r="AA29" s="63" t="str">
        <f>VLOOKUP(AA27,Qry_Rpt_Section_J!$C$2:'Qry_Rpt_Section_J'!$J$1539,7,FALSE)</f>
        <v>Akins</v>
      </c>
      <c r="AB29" s="6"/>
      <c r="AC29" s="38"/>
      <c r="AD29" s="6"/>
    </row>
    <row r="30" spans="1:30" ht="15.75" x14ac:dyDescent="0.25">
      <c r="A30" s="7" t="s">
        <v>2</v>
      </c>
      <c r="B30" s="5">
        <f>VLOOKUP(B27,Qry_Rpt_Section_J!$C$2:'Qry_Rpt_Section_J'!$J$1539,3,FALSE)</f>
        <v>1</v>
      </c>
      <c r="C30" s="5">
        <f>VLOOKUP(C27,Qry_Rpt_Section_J!$C$2:'Qry_Rpt_Section_J'!$J$1539,3,FALSE)</f>
        <v>2</v>
      </c>
      <c r="D30" s="5">
        <f>VLOOKUP(D27,Qry_Rpt_Section_J!$C$2:'Qry_Rpt_Section_J'!$J$1539,3,FALSE)</f>
        <v>3</v>
      </c>
      <c r="E30" s="5">
        <f>VLOOKUP(E27,Qry_Rpt_Section_J!$C$2:'Qry_Rpt_Section_J'!$J$1539,3,FALSE)</f>
        <v>4</v>
      </c>
      <c r="F30" s="5">
        <f>VLOOKUP(F27,Qry_Rpt_Section_J!$C$2:'Qry_Rpt_Section_J'!$J$1539,3,FALSE)</f>
        <v>5</v>
      </c>
      <c r="G30" s="5">
        <f>VLOOKUP(G27,Qry_Rpt_Section_J!$C$2:'Qry_Rpt_Section_J'!$J$1539,3,FALSE)</f>
        <v>6</v>
      </c>
      <c r="H30" s="5">
        <f>VLOOKUP(H27,Qry_Rpt_Section_J!$C$2:'Qry_Rpt_Section_J'!$J$1539,3,FALSE)</f>
        <v>7</v>
      </c>
      <c r="I30" s="5">
        <f>VLOOKUP(I27,Qry_Rpt_Section_J!$C$2:'Qry_Rpt_Section_J'!$J$1539,3,FALSE)</f>
        <v>8</v>
      </c>
      <c r="J30" s="5">
        <f>VLOOKUP(J27,Qry_Rpt_Section_J!$C$2:'Qry_Rpt_Section_J'!$J$1539,3,FALSE)</f>
        <v>9</v>
      </c>
      <c r="K30" s="5">
        <f>VLOOKUP(K27,Qry_Rpt_Section_J!$C$2:'Qry_Rpt_Section_J'!$J$1539,3,FALSE)</f>
        <v>10</v>
      </c>
      <c r="L30" s="5">
        <f>VLOOKUP(L27,Qry_Rpt_Section_J!$C$2:'Qry_Rpt_Section_J'!$J$1539,3,FALSE)</f>
        <v>11</v>
      </c>
      <c r="M30" s="5">
        <f>VLOOKUP(M27,Qry_Rpt_Section_J!$C$2:'Qry_Rpt_Section_J'!$J$1539,3,FALSE)</f>
        <v>12</v>
      </c>
      <c r="N30" s="5">
        <f>VLOOKUP(N27,Qry_Rpt_Section_J!$C$2:'Qry_Rpt_Section_J'!$J$1539,3,FALSE)</f>
        <v>13</v>
      </c>
      <c r="O30" s="5">
        <f>VLOOKUP(O27,Qry_Rpt_Section_J!$C$2:'Qry_Rpt_Section_J'!$J$1539,3,FALSE)</f>
        <v>14</v>
      </c>
      <c r="P30" s="5">
        <f>VLOOKUP(P27,Qry_Rpt_Section_J!$C$2:'Qry_Rpt_Section_J'!$J$1539,3,FALSE)</f>
        <v>15</v>
      </c>
      <c r="Q30" s="5">
        <f>VLOOKUP(Q27,Qry_Rpt_Section_J!$C$2:'Qry_Rpt_Section_J'!$J$1539,3,FALSE)</f>
        <v>16</v>
      </c>
      <c r="R30" s="5">
        <f>VLOOKUP(R27,Qry_Rpt_Section_J!$C$2:'Qry_Rpt_Section_J'!$J$1539,3,FALSE)</f>
        <v>17</v>
      </c>
      <c r="S30" s="5">
        <f>VLOOKUP(S27,Qry_Rpt_Section_J!$C$2:'Qry_Rpt_Section_J'!$J$1539,3,FALSE)</f>
        <v>18</v>
      </c>
      <c r="T30" s="5">
        <f>VLOOKUP(T27,Qry_Rpt_Section_J!$C$2:'Qry_Rpt_Section_J'!$J$1539,3,FALSE)</f>
        <v>19</v>
      </c>
      <c r="U30" s="5">
        <f>VLOOKUP(U27,Qry_Rpt_Section_J!$C$2:'Qry_Rpt_Section_J'!$J$1539,3,FALSE)</f>
        <v>20</v>
      </c>
      <c r="V30" s="5">
        <f>VLOOKUP(V27,Qry_Rpt_Section_J!$C$2:'Qry_Rpt_Section_J'!$J$1539,3,FALSE)</f>
        <v>21</v>
      </c>
      <c r="W30" s="5">
        <f>VLOOKUP(W27,Qry_Rpt_Section_J!$C$2:'Qry_Rpt_Section_J'!$J$1539,3,FALSE)</f>
        <v>22</v>
      </c>
      <c r="X30" s="5">
        <f>VLOOKUP(X27,Qry_Rpt_Section_J!$C$2:'Qry_Rpt_Section_J'!$J$1539,3,FALSE)</f>
        <v>23</v>
      </c>
      <c r="Y30" s="5">
        <f>VLOOKUP(Y27,Qry_Rpt_Section_J!$C$2:'Qry_Rpt_Section_J'!$J$1539,3,FALSE)</f>
        <v>24</v>
      </c>
      <c r="Z30" s="5">
        <f>VLOOKUP(Z27,Qry_Rpt_Section_J!$C$2:'Qry_Rpt_Section_J'!$J$1539,3,FALSE)</f>
        <v>25</v>
      </c>
      <c r="AA30" s="5">
        <f>VLOOKUP(AA27,Qry_Rpt_Section_J!$C$2:'Qry_Rpt_Section_J'!$J$1539,3,FALSE)</f>
        <v>26</v>
      </c>
      <c r="AB30" s="9"/>
      <c r="AC30" s="39"/>
      <c r="AD30" s="9"/>
    </row>
    <row r="31" spans="1:30" x14ac:dyDescent="0.2">
      <c r="A31" s="64" t="s">
        <v>3</v>
      </c>
      <c r="B31" s="65">
        <v>8001</v>
      </c>
      <c r="C31" s="65">
        <v>8002</v>
      </c>
      <c r="D31" s="65">
        <v>8003</v>
      </c>
      <c r="E31" s="65">
        <v>8004</v>
      </c>
      <c r="F31" s="65">
        <v>8005</v>
      </c>
      <c r="G31" s="65">
        <v>8006</v>
      </c>
      <c r="H31" s="65">
        <v>8007</v>
      </c>
      <c r="I31" s="65">
        <v>8008</v>
      </c>
      <c r="J31" s="65">
        <v>8009</v>
      </c>
      <c r="K31" s="65">
        <v>8010</v>
      </c>
      <c r="L31" s="65">
        <v>8011</v>
      </c>
      <c r="M31" s="65">
        <v>8012</v>
      </c>
      <c r="N31" s="65">
        <v>8013</v>
      </c>
      <c r="O31" s="65">
        <v>8014</v>
      </c>
      <c r="P31" s="65">
        <v>8015</v>
      </c>
      <c r="Q31" s="65">
        <v>8016</v>
      </c>
      <c r="R31" s="65">
        <v>8017</v>
      </c>
      <c r="S31" s="65">
        <v>8018</v>
      </c>
      <c r="T31" s="65">
        <v>8019</v>
      </c>
      <c r="U31" s="65">
        <v>8020</v>
      </c>
      <c r="V31" s="65">
        <v>8021</v>
      </c>
      <c r="W31" s="65">
        <v>8022</v>
      </c>
      <c r="X31" s="65">
        <v>8023</v>
      </c>
      <c r="Y31" s="65">
        <v>8024</v>
      </c>
      <c r="Z31" s="65">
        <v>8025</v>
      </c>
      <c r="AA31" s="65">
        <v>8026</v>
      </c>
      <c r="AB31" s="49"/>
      <c r="AC31" s="33"/>
    </row>
    <row r="32" spans="1:30" ht="15.75" x14ac:dyDescent="0.25">
      <c r="A32" s="4" t="s">
        <v>1</v>
      </c>
      <c r="B32" s="88">
        <f>VLOOKUP(B31,Qry_Rpt_Section_J!$C$2:'Qry_Rpt_Section_J'!$J$1539,2,FALSE)</f>
        <v>8</v>
      </c>
      <c r="C32" s="88">
        <f>VLOOKUP(C31,Qry_Rpt_Section_J!$C$2:'Qry_Rpt_Section_J'!$J$1539,2,FALSE)</f>
        <v>8</v>
      </c>
      <c r="D32" s="88">
        <f>VLOOKUP(D31,Qry_Rpt_Section_J!$C$2:'Qry_Rpt_Section_J'!$J$1539,2,FALSE)</f>
        <v>8</v>
      </c>
      <c r="E32" s="88">
        <f>VLOOKUP(E31,Qry_Rpt_Section_J!$C$2:'Qry_Rpt_Section_J'!$J$1539,2,FALSE)</f>
        <v>8</v>
      </c>
      <c r="F32" s="88">
        <f>VLOOKUP(F31,Qry_Rpt_Section_J!$C$2:'Qry_Rpt_Section_J'!$J$1539,2,FALSE)</f>
        <v>8</v>
      </c>
      <c r="G32" s="88">
        <f>VLOOKUP(G31,Qry_Rpt_Section_J!$C$2:'Qry_Rpt_Section_J'!$J$1539,2,FALSE)</f>
        <v>8</v>
      </c>
      <c r="H32" s="88">
        <f>VLOOKUP(H31,Qry_Rpt_Section_J!$C$2:'Qry_Rpt_Section_J'!$J$1539,2,FALSE)</f>
        <v>8</v>
      </c>
      <c r="I32" s="88">
        <f>VLOOKUP(I31,Qry_Rpt_Section_J!$C$2:'Qry_Rpt_Section_J'!$J$1539,2,FALSE)</f>
        <v>8</v>
      </c>
      <c r="J32" s="88">
        <f>VLOOKUP(J31,Qry_Rpt_Section_J!$C$2:'Qry_Rpt_Section_J'!$J$1539,2,FALSE)</f>
        <v>8</v>
      </c>
      <c r="K32" s="88">
        <f>VLOOKUP(K31,Qry_Rpt_Section_J!$C$2:'Qry_Rpt_Section_J'!$J$1539,2,FALSE)</f>
        <v>8</v>
      </c>
      <c r="L32" s="88">
        <f>VLOOKUP(L31,Qry_Rpt_Section_J!$C$2:'Qry_Rpt_Section_J'!$J$1539,2,FALSE)</f>
        <v>8</v>
      </c>
      <c r="M32" s="88">
        <f>VLOOKUP(M31,Qry_Rpt_Section_J!$C$2:'Qry_Rpt_Section_J'!$J$1539,2,FALSE)</f>
        <v>8</v>
      </c>
      <c r="N32" s="88">
        <f>VLOOKUP(N31,Qry_Rpt_Section_J!$C$2:'Qry_Rpt_Section_J'!$J$1539,2,FALSE)</f>
        <v>8</v>
      </c>
      <c r="O32" s="88">
        <f>VLOOKUP(O31,Qry_Rpt_Section_J!$C$2:'Qry_Rpt_Section_J'!$J$1539,2,FALSE)</f>
        <v>8</v>
      </c>
      <c r="P32" s="88">
        <f>VLOOKUP(P31,Qry_Rpt_Section_J!$C$2:'Qry_Rpt_Section_J'!$J$1539,2,FALSE)</f>
        <v>8</v>
      </c>
      <c r="Q32" s="88">
        <f>VLOOKUP(Q31,Qry_Rpt_Section_J!$C$2:'Qry_Rpt_Section_J'!$J$1539,2,FALSE)</f>
        <v>8</v>
      </c>
      <c r="R32" s="88">
        <f>VLOOKUP(R31,Qry_Rpt_Section_J!$C$2:'Qry_Rpt_Section_J'!$J$1539,2,FALSE)</f>
        <v>8</v>
      </c>
      <c r="S32" s="88">
        <f>VLOOKUP(S31,Qry_Rpt_Section_J!$C$2:'Qry_Rpt_Section_J'!$J$1539,2,FALSE)</f>
        <v>8</v>
      </c>
      <c r="T32" s="88">
        <f>VLOOKUP(T31,Qry_Rpt_Section_J!$C$2:'Qry_Rpt_Section_J'!$J$1539,2,FALSE)</f>
        <v>8</v>
      </c>
      <c r="U32" s="88">
        <f>VLOOKUP(U31,Qry_Rpt_Section_J!$C$2:'Qry_Rpt_Section_J'!$J$1539,2,FALSE)</f>
        <v>8</v>
      </c>
      <c r="V32" s="88">
        <f>VLOOKUP(V31,Qry_Rpt_Section_J!$C$2:'Qry_Rpt_Section_J'!$J$1539,2,FALSE)</f>
        <v>8</v>
      </c>
      <c r="W32" s="88">
        <f>VLOOKUP(W31,Qry_Rpt_Section_J!$C$2:'Qry_Rpt_Section_J'!$J$1539,2,FALSE)</f>
        <v>8</v>
      </c>
      <c r="X32" s="88">
        <f>VLOOKUP(X31,Qry_Rpt_Section_J!$C$2:'Qry_Rpt_Section_J'!$J$1539,2,FALSE)</f>
        <v>8</v>
      </c>
      <c r="Y32" s="88">
        <f>VLOOKUP(Y31,Qry_Rpt_Section_J!$C$2:'Qry_Rpt_Section_J'!$J$1539,2,FALSE)</f>
        <v>8</v>
      </c>
      <c r="Z32" s="88">
        <f>VLOOKUP(Z31,Qry_Rpt_Section_J!$C$2:'Qry_Rpt_Section_J'!$J$1539,2,FALSE)</f>
        <v>8</v>
      </c>
      <c r="AA32" s="88">
        <f>VLOOKUP(AA31,Qry_Rpt_Section_J!$C$2:'Qry_Rpt_Section_J'!$J$1539,2,FALSE)</f>
        <v>8</v>
      </c>
      <c r="AB32" s="6"/>
      <c r="AC32" s="38"/>
      <c r="AD32" s="6"/>
    </row>
    <row r="33" spans="1:30" ht="15.75" x14ac:dyDescent="0.25">
      <c r="A33" s="4" t="s">
        <v>45</v>
      </c>
      <c r="B33" s="63" t="str">
        <f>VLOOKUP(B31,Qry_Rpt_Section_J!$C$2:'Qry_Rpt_Section_J'!$J$1539,7,FALSE)</f>
        <v/>
      </c>
      <c r="C33" s="63" t="str">
        <f>VLOOKUP(C31,Qry_Rpt_Section_J!$C$2:'Qry_Rpt_Section_J'!$J$1539,7,FALSE)</f>
        <v/>
      </c>
      <c r="D33" s="63" t="str">
        <f>VLOOKUP(D31,Qry_Rpt_Section_J!$C$2:'Qry_Rpt_Section_J'!$J$1539,7,FALSE)</f>
        <v/>
      </c>
      <c r="E33" s="63" t="str">
        <f>VLOOKUP(E31,Qry_Rpt_Section_J!$C$2:'Qry_Rpt_Section_J'!$J$1539,7,FALSE)</f>
        <v/>
      </c>
      <c r="F33" s="63" t="str">
        <f>VLOOKUP(F31,Qry_Rpt_Section_J!$C$2:'Qry_Rpt_Section_J'!$J$1539,7,FALSE)</f>
        <v/>
      </c>
      <c r="G33" s="63" t="str">
        <f>VLOOKUP(G31,Qry_Rpt_Section_J!$C$2:'Qry_Rpt_Section_J'!$J$1539,7,FALSE)</f>
        <v/>
      </c>
      <c r="H33" s="63" t="str">
        <f>VLOOKUP(H31,Qry_Rpt_Section_J!$C$2:'Qry_Rpt_Section_J'!$J$1539,7,FALSE)</f>
        <v/>
      </c>
      <c r="I33" s="63" t="str">
        <f>VLOOKUP(I31,Qry_Rpt_Section_J!$C$2:'Qry_Rpt_Section_J'!$J$1539,7,FALSE)</f>
        <v/>
      </c>
      <c r="J33" s="63" t="str">
        <f>VLOOKUP(J31,Qry_Rpt_Section_J!$C$2:'Qry_Rpt_Section_J'!$J$1539,7,FALSE)</f>
        <v/>
      </c>
      <c r="K33" s="63" t="str">
        <f>VLOOKUP(K31,Qry_Rpt_Section_J!$C$2:'Qry_Rpt_Section_J'!$J$1539,7,FALSE)</f>
        <v/>
      </c>
      <c r="L33" s="63" t="str">
        <f>VLOOKUP(L31,Qry_Rpt_Section_J!$C$2:'Qry_Rpt_Section_J'!$J$1539,7,FALSE)</f>
        <v/>
      </c>
      <c r="M33" s="63" t="str">
        <f>VLOOKUP(M31,Qry_Rpt_Section_J!$C$2:'Qry_Rpt_Section_J'!$J$1539,7,FALSE)</f>
        <v/>
      </c>
      <c r="N33" s="63" t="str">
        <f>VLOOKUP(N31,Qry_Rpt_Section_J!$C$2:'Qry_Rpt_Section_J'!$J$1539,7,FALSE)</f>
        <v/>
      </c>
      <c r="O33" s="63" t="str">
        <f>VLOOKUP(O31,Qry_Rpt_Section_J!$C$2:'Qry_Rpt_Section_J'!$J$1539,7,FALSE)</f>
        <v/>
      </c>
      <c r="P33" s="63" t="str">
        <f>VLOOKUP(P31,Qry_Rpt_Section_J!$C$2:'Qry_Rpt_Section_J'!$J$1539,7,FALSE)</f>
        <v/>
      </c>
      <c r="Q33" s="63" t="str">
        <f>VLOOKUP(Q31,Qry_Rpt_Section_J!$C$2:'Qry_Rpt_Section_J'!$J$1539,7,FALSE)</f>
        <v/>
      </c>
      <c r="R33" s="63" t="str">
        <f>VLOOKUP(R31,Qry_Rpt_Section_J!$C$2:'Qry_Rpt_Section_J'!$J$1539,7,FALSE)</f>
        <v/>
      </c>
      <c r="S33" s="63" t="str">
        <f>VLOOKUP(S31,Qry_Rpt_Section_J!$C$2:'Qry_Rpt_Section_J'!$J$1539,7,FALSE)</f>
        <v/>
      </c>
      <c r="T33" s="63" t="str">
        <f>VLOOKUP(T31,Qry_Rpt_Section_J!$C$2:'Qry_Rpt_Section_J'!$J$1539,7,FALSE)</f>
        <v/>
      </c>
      <c r="U33" s="63" t="str">
        <f>VLOOKUP(U31,Qry_Rpt_Section_J!$C$2:'Qry_Rpt_Section_J'!$J$1539,7,FALSE)</f>
        <v/>
      </c>
      <c r="V33" s="63" t="str">
        <f>VLOOKUP(V31,Qry_Rpt_Section_J!$C$2:'Qry_Rpt_Section_J'!$J$1539,7,FALSE)</f>
        <v/>
      </c>
      <c r="W33" s="63" t="str">
        <f>VLOOKUP(W31,Qry_Rpt_Section_J!$C$2:'Qry_Rpt_Section_J'!$J$1539,7,FALSE)</f>
        <v/>
      </c>
      <c r="X33" s="63" t="str">
        <f>VLOOKUP(X31,Qry_Rpt_Section_J!$C$2:'Qry_Rpt_Section_J'!$J$1539,7,FALSE)</f>
        <v/>
      </c>
      <c r="Y33" s="63" t="str">
        <f>VLOOKUP(Y31,Qry_Rpt_Section_J!$C$2:'Qry_Rpt_Section_J'!$J$1539,7,FALSE)</f>
        <v/>
      </c>
      <c r="Z33" s="63" t="str">
        <f>VLOOKUP(Z31,Qry_Rpt_Section_J!$C$2:'Qry_Rpt_Section_J'!$J$1539,7,FALSE)</f>
        <v/>
      </c>
      <c r="AA33" s="63" t="str">
        <f>VLOOKUP(AA31,Qry_Rpt_Section_J!$C$2:'Qry_Rpt_Section_J'!$J$1539,7,FALSE)</f>
        <v>Ransom</v>
      </c>
      <c r="AB33" s="6"/>
      <c r="AC33" s="38"/>
      <c r="AD33" s="6"/>
    </row>
    <row r="34" spans="1:30" ht="15.75" x14ac:dyDescent="0.25">
      <c r="A34" s="7" t="s">
        <v>2</v>
      </c>
      <c r="B34" s="5">
        <f>VLOOKUP(B31,Qry_Rpt_Section_J!$C$2:'Qry_Rpt_Section_J'!$J$1539,3,FALSE)</f>
        <v>1</v>
      </c>
      <c r="C34" s="5">
        <f>VLOOKUP(C31,Qry_Rpt_Section_J!$C$2:'Qry_Rpt_Section_J'!$J$1539,3,FALSE)</f>
        <v>2</v>
      </c>
      <c r="D34" s="5">
        <f>VLOOKUP(D31,Qry_Rpt_Section_J!$C$2:'Qry_Rpt_Section_J'!$J$1539,3,FALSE)</f>
        <v>3</v>
      </c>
      <c r="E34" s="5">
        <f>VLOOKUP(E31,Qry_Rpt_Section_J!$C$2:'Qry_Rpt_Section_J'!$J$1539,3,FALSE)</f>
        <v>4</v>
      </c>
      <c r="F34" s="5">
        <f>VLOOKUP(F31,Qry_Rpt_Section_J!$C$2:'Qry_Rpt_Section_J'!$J$1539,3,FALSE)</f>
        <v>5</v>
      </c>
      <c r="G34" s="5">
        <f>VLOOKUP(G31,Qry_Rpt_Section_J!$C$2:'Qry_Rpt_Section_J'!$J$1539,3,FALSE)</f>
        <v>6</v>
      </c>
      <c r="H34" s="5">
        <f>VLOOKUP(H31,Qry_Rpt_Section_J!$C$2:'Qry_Rpt_Section_J'!$J$1539,3,FALSE)</f>
        <v>7</v>
      </c>
      <c r="I34" s="5">
        <f>VLOOKUP(I31,Qry_Rpt_Section_J!$C$2:'Qry_Rpt_Section_J'!$J$1539,3,FALSE)</f>
        <v>8</v>
      </c>
      <c r="J34" s="5">
        <f>VLOOKUP(J31,Qry_Rpt_Section_J!$C$2:'Qry_Rpt_Section_J'!$J$1539,3,FALSE)</f>
        <v>9</v>
      </c>
      <c r="K34" s="5">
        <f>VLOOKUP(K31,Qry_Rpt_Section_J!$C$2:'Qry_Rpt_Section_J'!$J$1539,3,FALSE)</f>
        <v>10</v>
      </c>
      <c r="L34" s="5">
        <f>VLOOKUP(L31,Qry_Rpt_Section_J!$C$2:'Qry_Rpt_Section_J'!$J$1539,3,FALSE)</f>
        <v>11</v>
      </c>
      <c r="M34" s="5">
        <f>VLOOKUP(M31,Qry_Rpt_Section_J!$C$2:'Qry_Rpt_Section_J'!$J$1539,3,FALSE)</f>
        <v>12</v>
      </c>
      <c r="N34" s="5">
        <f>VLOOKUP(N31,Qry_Rpt_Section_J!$C$2:'Qry_Rpt_Section_J'!$J$1539,3,FALSE)</f>
        <v>13</v>
      </c>
      <c r="O34" s="5">
        <f>VLOOKUP(O31,Qry_Rpt_Section_J!$C$2:'Qry_Rpt_Section_J'!$J$1539,3,FALSE)</f>
        <v>14</v>
      </c>
      <c r="P34" s="5">
        <f>VLOOKUP(P31,Qry_Rpt_Section_J!$C$2:'Qry_Rpt_Section_J'!$J$1539,3,FALSE)</f>
        <v>15</v>
      </c>
      <c r="Q34" s="5">
        <f>VLOOKUP(Q31,Qry_Rpt_Section_J!$C$2:'Qry_Rpt_Section_J'!$J$1539,3,FALSE)</f>
        <v>16</v>
      </c>
      <c r="R34" s="5">
        <f>VLOOKUP(R31,Qry_Rpt_Section_J!$C$2:'Qry_Rpt_Section_J'!$J$1539,3,FALSE)</f>
        <v>17</v>
      </c>
      <c r="S34" s="5">
        <f>VLOOKUP(S31,Qry_Rpt_Section_J!$C$2:'Qry_Rpt_Section_J'!$J$1539,3,FALSE)</f>
        <v>18</v>
      </c>
      <c r="T34" s="5">
        <f>VLOOKUP(T31,Qry_Rpt_Section_J!$C$2:'Qry_Rpt_Section_J'!$J$1539,3,FALSE)</f>
        <v>19</v>
      </c>
      <c r="U34" s="5">
        <f>VLOOKUP(U31,Qry_Rpt_Section_J!$C$2:'Qry_Rpt_Section_J'!$J$1539,3,FALSE)</f>
        <v>20</v>
      </c>
      <c r="V34" s="5">
        <f>VLOOKUP(V31,Qry_Rpt_Section_J!$C$2:'Qry_Rpt_Section_J'!$J$1539,3,FALSE)</f>
        <v>21</v>
      </c>
      <c r="W34" s="5">
        <f>VLOOKUP(W31,Qry_Rpt_Section_J!$C$2:'Qry_Rpt_Section_J'!$J$1539,3,FALSE)</f>
        <v>22</v>
      </c>
      <c r="X34" s="5">
        <f>VLOOKUP(X31,Qry_Rpt_Section_J!$C$2:'Qry_Rpt_Section_J'!$J$1539,3,FALSE)</f>
        <v>23</v>
      </c>
      <c r="Y34" s="5">
        <f>VLOOKUP(Y31,Qry_Rpt_Section_J!$C$2:'Qry_Rpt_Section_J'!$J$1539,3,FALSE)</f>
        <v>24</v>
      </c>
      <c r="Z34" s="5">
        <f>VLOOKUP(Z31,Qry_Rpt_Section_J!$C$2:'Qry_Rpt_Section_J'!$J$1539,3,FALSE)</f>
        <v>25</v>
      </c>
      <c r="AA34" s="5">
        <f>VLOOKUP(AA31,Qry_Rpt_Section_J!$C$2:'Qry_Rpt_Section_J'!$J$1539,3,FALSE)</f>
        <v>26</v>
      </c>
      <c r="AB34" s="9"/>
      <c r="AC34" s="39"/>
      <c r="AD34" s="9"/>
    </row>
    <row r="35" spans="1:30" x14ac:dyDescent="0.2">
      <c r="A35" s="1" t="s">
        <v>3</v>
      </c>
      <c r="B35" s="14">
        <v>9001</v>
      </c>
      <c r="C35" s="14">
        <v>9002</v>
      </c>
      <c r="D35" s="14">
        <v>9003</v>
      </c>
      <c r="E35" s="14">
        <v>9004</v>
      </c>
      <c r="F35" s="14">
        <v>9005</v>
      </c>
      <c r="G35" s="14">
        <v>9006</v>
      </c>
      <c r="H35" s="14">
        <v>9007</v>
      </c>
      <c r="I35" s="14">
        <v>9008</v>
      </c>
      <c r="J35" s="14">
        <v>9009</v>
      </c>
      <c r="K35" s="14">
        <v>9010</v>
      </c>
      <c r="L35" s="14">
        <v>9011</v>
      </c>
      <c r="M35" s="14">
        <v>9012</v>
      </c>
      <c r="N35" s="14">
        <v>9013</v>
      </c>
      <c r="O35" s="14">
        <v>9014</v>
      </c>
      <c r="P35" s="14">
        <v>9015</v>
      </c>
      <c r="Q35" s="14">
        <v>9016</v>
      </c>
      <c r="R35" s="14">
        <v>9017</v>
      </c>
      <c r="S35" s="14">
        <v>9018</v>
      </c>
      <c r="T35" s="14">
        <v>9019</v>
      </c>
      <c r="U35" s="14">
        <v>9020</v>
      </c>
      <c r="V35" s="14">
        <v>9021</v>
      </c>
      <c r="W35" s="14">
        <v>9022</v>
      </c>
      <c r="X35" s="14">
        <v>9023</v>
      </c>
      <c r="Y35" s="14">
        <v>9024</v>
      </c>
      <c r="Z35" s="14">
        <v>9025</v>
      </c>
      <c r="AA35" s="14">
        <v>9026</v>
      </c>
      <c r="AB35" s="49"/>
      <c r="AC35" s="33"/>
    </row>
    <row r="36" spans="1:30" ht="15.75" x14ac:dyDescent="0.25">
      <c r="A36" s="4" t="s">
        <v>1</v>
      </c>
      <c r="B36" s="87">
        <f>VLOOKUP(B35,Qry_Rpt_Section_J!$C$2:'Qry_Rpt_Section_J'!$J$1539,2,FALSE)</f>
        <v>9</v>
      </c>
      <c r="C36" s="87">
        <f>VLOOKUP(C35,Qry_Rpt_Section_J!$C$2:'Qry_Rpt_Section_J'!$J$1539,2,FALSE)</f>
        <v>9</v>
      </c>
      <c r="D36" s="87">
        <f>VLOOKUP(D35,Qry_Rpt_Section_J!$C$2:'Qry_Rpt_Section_J'!$J$1539,2,FALSE)</f>
        <v>9</v>
      </c>
      <c r="E36" s="87">
        <f>VLOOKUP(E35,Qry_Rpt_Section_J!$C$2:'Qry_Rpt_Section_J'!$J$1539,2,FALSE)</f>
        <v>9</v>
      </c>
      <c r="F36" s="87">
        <f>VLOOKUP(F35,Qry_Rpt_Section_J!$C$2:'Qry_Rpt_Section_J'!$J$1539,2,FALSE)</f>
        <v>9</v>
      </c>
      <c r="G36" s="87">
        <f>VLOOKUP(G35,Qry_Rpt_Section_J!$C$2:'Qry_Rpt_Section_J'!$J$1539,2,FALSE)</f>
        <v>9</v>
      </c>
      <c r="H36" s="87">
        <f>VLOOKUP(H35,Qry_Rpt_Section_J!$C$2:'Qry_Rpt_Section_J'!$J$1539,2,FALSE)</f>
        <v>9</v>
      </c>
      <c r="I36" s="87">
        <f>VLOOKUP(I35,Qry_Rpt_Section_J!$C$2:'Qry_Rpt_Section_J'!$J$1539,2,FALSE)</f>
        <v>9</v>
      </c>
      <c r="J36" s="87">
        <f>VLOOKUP(J35,Qry_Rpt_Section_J!$C$2:'Qry_Rpt_Section_J'!$J$1539,2,FALSE)</f>
        <v>9</v>
      </c>
      <c r="K36" s="87">
        <f>VLOOKUP(K35,Qry_Rpt_Section_J!$C$2:'Qry_Rpt_Section_J'!$J$1539,2,FALSE)</f>
        <v>9</v>
      </c>
      <c r="L36" s="87">
        <f>VLOOKUP(L35,Qry_Rpt_Section_J!$C$2:'Qry_Rpt_Section_J'!$J$1539,2,FALSE)</f>
        <v>9</v>
      </c>
      <c r="M36" s="87">
        <f>VLOOKUP(M35,Qry_Rpt_Section_J!$C$2:'Qry_Rpt_Section_J'!$J$1539,2,FALSE)</f>
        <v>9</v>
      </c>
      <c r="N36" s="87">
        <f>VLOOKUP(N35,Qry_Rpt_Section_J!$C$2:'Qry_Rpt_Section_J'!$J$1539,2,FALSE)</f>
        <v>9</v>
      </c>
      <c r="O36" s="87">
        <f>VLOOKUP(O35,Qry_Rpt_Section_J!$C$2:'Qry_Rpt_Section_J'!$J$1539,2,FALSE)</f>
        <v>9</v>
      </c>
      <c r="P36" s="87">
        <f>VLOOKUP(P35,Qry_Rpt_Section_J!$C$2:'Qry_Rpt_Section_J'!$J$1539,2,FALSE)</f>
        <v>9</v>
      </c>
      <c r="Q36" s="87">
        <f>VLOOKUP(Q35,Qry_Rpt_Section_J!$C$2:'Qry_Rpt_Section_J'!$J$1539,2,FALSE)</f>
        <v>9</v>
      </c>
      <c r="R36" s="87">
        <f>VLOOKUP(R35,Qry_Rpt_Section_J!$C$2:'Qry_Rpt_Section_J'!$J$1539,2,FALSE)</f>
        <v>9</v>
      </c>
      <c r="S36" s="87">
        <f>VLOOKUP(S35,Qry_Rpt_Section_J!$C$2:'Qry_Rpt_Section_J'!$J$1539,2,FALSE)</f>
        <v>9</v>
      </c>
      <c r="T36" s="87">
        <f>VLOOKUP(T35,Qry_Rpt_Section_J!$C$2:'Qry_Rpt_Section_J'!$J$1539,2,FALSE)</f>
        <v>9</v>
      </c>
      <c r="U36" s="87">
        <f>VLOOKUP(U35,Qry_Rpt_Section_J!$C$2:'Qry_Rpt_Section_J'!$J$1539,2,FALSE)</f>
        <v>9</v>
      </c>
      <c r="V36" s="87">
        <f>VLOOKUP(V35,Qry_Rpt_Section_J!$C$2:'Qry_Rpt_Section_J'!$J$1539,2,FALSE)</f>
        <v>9</v>
      </c>
      <c r="W36" s="87">
        <f>VLOOKUP(W35,Qry_Rpt_Section_J!$C$2:'Qry_Rpt_Section_J'!$J$1539,2,FALSE)</f>
        <v>9</v>
      </c>
      <c r="X36" s="87">
        <f>VLOOKUP(X35,Qry_Rpt_Section_J!$C$2:'Qry_Rpt_Section_J'!$J$1539,2,FALSE)</f>
        <v>9</v>
      </c>
      <c r="Y36" s="87">
        <f>VLOOKUP(Y35,Qry_Rpt_Section_J!$C$2:'Qry_Rpt_Section_J'!$J$1539,2,FALSE)</f>
        <v>9</v>
      </c>
      <c r="Z36" s="87">
        <f>VLOOKUP(Z35,Qry_Rpt_Section_J!$C$2:'Qry_Rpt_Section_J'!$J$1539,2,FALSE)</f>
        <v>9</v>
      </c>
      <c r="AA36" s="87">
        <f>VLOOKUP(AA35,Qry_Rpt_Section_J!$C$2:'Qry_Rpt_Section_J'!$J$1539,2,FALSE)</f>
        <v>9</v>
      </c>
      <c r="AB36" s="6"/>
      <c r="AC36" s="38"/>
      <c r="AD36" s="6"/>
    </row>
    <row r="37" spans="1:30" ht="15.75" x14ac:dyDescent="0.25">
      <c r="A37" s="4" t="s">
        <v>45</v>
      </c>
      <c r="B37" s="63" t="str">
        <f>VLOOKUP(B35,Qry_Rpt_Section_J!$C$2:'Qry_Rpt_Section_J'!$J$1539,7,FALSE)</f>
        <v>Bean</v>
      </c>
      <c r="C37" s="63" t="str">
        <f>VLOOKUP(C35,Qry_Rpt_Section_J!$C$2:'Qry_Rpt_Section_J'!$J$1539,7,FALSE)</f>
        <v>Bean</v>
      </c>
      <c r="D37" s="63" t="str">
        <f>VLOOKUP(D35,Qry_Rpt_Section_J!$C$2:'Qry_Rpt_Section_J'!$J$1539,7,FALSE)</f>
        <v>Bean</v>
      </c>
      <c r="E37" s="63" t="str">
        <f>VLOOKUP(E35,Qry_Rpt_Section_J!$C$2:'Qry_Rpt_Section_J'!$J$1539,7,FALSE)</f>
        <v>Bean</v>
      </c>
      <c r="F37" s="63" t="str">
        <f>VLOOKUP(F35,Qry_Rpt_Section_J!$C$2:'Qry_Rpt_Section_J'!$J$1539,7,FALSE)</f>
        <v/>
      </c>
      <c r="G37" s="63" t="str">
        <f>VLOOKUP(G35,Qry_Rpt_Section_J!$C$2:'Qry_Rpt_Section_J'!$J$1539,7,FALSE)</f>
        <v/>
      </c>
      <c r="H37" s="63" t="str">
        <f>VLOOKUP(H35,Qry_Rpt_Section_J!$C$2:'Qry_Rpt_Section_J'!$J$1539,7,FALSE)</f>
        <v/>
      </c>
      <c r="I37" s="63" t="str">
        <f>VLOOKUP(I35,Qry_Rpt_Section_J!$C$2:'Qry_Rpt_Section_J'!$J$1539,7,FALSE)</f>
        <v/>
      </c>
      <c r="J37" s="63" t="str">
        <f>VLOOKUP(J35,Qry_Rpt_Section_J!$C$2:'Qry_Rpt_Section_J'!$J$1539,7,FALSE)</f>
        <v/>
      </c>
      <c r="K37" s="63" t="str">
        <f>VLOOKUP(K35,Qry_Rpt_Section_J!$C$2:'Qry_Rpt_Section_J'!$J$1539,7,FALSE)</f>
        <v/>
      </c>
      <c r="L37" s="63" t="str">
        <f>VLOOKUP(L35,Qry_Rpt_Section_J!$C$2:'Qry_Rpt_Section_J'!$J$1539,7,FALSE)</f>
        <v/>
      </c>
      <c r="M37" s="63" t="str">
        <f>VLOOKUP(M35,Qry_Rpt_Section_J!$C$2:'Qry_Rpt_Section_J'!$J$1539,7,FALSE)</f>
        <v/>
      </c>
      <c r="N37" s="63" t="str">
        <f>VLOOKUP(N35,Qry_Rpt_Section_J!$C$2:'Qry_Rpt_Section_J'!$J$1539,7,FALSE)</f>
        <v/>
      </c>
      <c r="O37" s="63" t="str">
        <f>VLOOKUP(O35,Qry_Rpt_Section_J!$C$2:'Qry_Rpt_Section_J'!$J$1539,7,FALSE)</f>
        <v/>
      </c>
      <c r="P37" s="63" t="str">
        <f>VLOOKUP(P35,Qry_Rpt_Section_J!$C$2:'Qry_Rpt_Section_J'!$J$1539,7,FALSE)</f>
        <v/>
      </c>
      <c r="Q37" s="63" t="str">
        <f>VLOOKUP(Q35,Qry_Rpt_Section_J!$C$2:'Qry_Rpt_Section_J'!$J$1539,7,FALSE)</f>
        <v/>
      </c>
      <c r="R37" s="63" t="str">
        <f>VLOOKUP(R35,Qry_Rpt_Section_J!$C$2:'Qry_Rpt_Section_J'!$J$1539,7,FALSE)</f>
        <v/>
      </c>
      <c r="S37" s="63" t="str">
        <f>VLOOKUP(S35,Qry_Rpt_Section_J!$C$2:'Qry_Rpt_Section_J'!$J$1539,7,FALSE)</f>
        <v/>
      </c>
      <c r="T37" s="63" t="str">
        <f>VLOOKUP(T35,Qry_Rpt_Section_J!$C$2:'Qry_Rpt_Section_J'!$J$1539,7,FALSE)</f>
        <v>Slynko</v>
      </c>
      <c r="U37" s="63" t="str">
        <f>VLOOKUP(U35,Qry_Rpt_Section_J!$C$2:'Qry_Rpt_Section_J'!$J$1539,7,FALSE)</f>
        <v>Slynko</v>
      </c>
      <c r="V37" s="63" t="str">
        <f>VLOOKUP(V35,Qry_Rpt_Section_J!$C$2:'Qry_Rpt_Section_J'!$J$1539,7,FALSE)</f>
        <v/>
      </c>
      <c r="W37" s="63" t="str">
        <f>VLOOKUP(W35,Qry_Rpt_Section_J!$C$2:'Qry_Rpt_Section_J'!$J$1539,7,FALSE)</f>
        <v/>
      </c>
      <c r="X37" s="63" t="str">
        <f>VLOOKUP(X35,Qry_Rpt_Section_J!$C$2:'Qry_Rpt_Section_J'!$J$1539,7,FALSE)</f>
        <v/>
      </c>
      <c r="Y37" s="63" t="str">
        <f>VLOOKUP(Y35,Qry_Rpt_Section_J!$C$2:'Qry_Rpt_Section_J'!$J$1539,7,FALSE)</f>
        <v/>
      </c>
      <c r="Z37" s="63" t="str">
        <f>VLOOKUP(Z35,Qry_Rpt_Section_J!$C$2:'Qry_Rpt_Section_J'!$J$1539,7,FALSE)</f>
        <v/>
      </c>
      <c r="AA37" s="63" t="str">
        <f>VLOOKUP(AA35,Qry_Rpt_Section_J!$C$2:'Qry_Rpt_Section_J'!$J$1539,7,FALSE)</f>
        <v>Andrus</v>
      </c>
      <c r="AB37" s="6"/>
      <c r="AC37" s="38"/>
      <c r="AD37" s="6"/>
    </row>
    <row r="38" spans="1:30" ht="15.75" x14ac:dyDescent="0.25">
      <c r="A38" s="7" t="s">
        <v>2</v>
      </c>
      <c r="B38" s="5">
        <f>VLOOKUP(B35,Qry_Rpt_Section_J!$C$2:'Qry_Rpt_Section_J'!$J$1539,3,FALSE)</f>
        <v>1</v>
      </c>
      <c r="C38" s="5">
        <f>VLOOKUP(C35,Qry_Rpt_Section_J!$C$2:'Qry_Rpt_Section_J'!$J$1539,3,FALSE)</f>
        <v>2</v>
      </c>
      <c r="D38" s="5">
        <f>VLOOKUP(D35,Qry_Rpt_Section_J!$C$2:'Qry_Rpt_Section_J'!$J$1539,3,FALSE)</f>
        <v>3</v>
      </c>
      <c r="E38" s="5">
        <f>VLOOKUP(E35,Qry_Rpt_Section_J!$C$2:'Qry_Rpt_Section_J'!$J$1539,3,FALSE)</f>
        <v>4</v>
      </c>
      <c r="F38" s="5">
        <f>VLOOKUP(F35,Qry_Rpt_Section_J!$C$2:'Qry_Rpt_Section_J'!$J$1539,3,FALSE)</f>
        <v>5</v>
      </c>
      <c r="G38" s="5">
        <f>VLOOKUP(G35,Qry_Rpt_Section_J!$C$2:'Qry_Rpt_Section_J'!$J$1539,3,FALSE)</f>
        <v>6</v>
      </c>
      <c r="H38" s="5">
        <f>VLOOKUP(H35,Qry_Rpt_Section_J!$C$2:'Qry_Rpt_Section_J'!$J$1539,3,FALSE)</f>
        <v>7</v>
      </c>
      <c r="I38" s="5">
        <f>VLOOKUP(I35,Qry_Rpt_Section_J!$C$2:'Qry_Rpt_Section_J'!$J$1539,3,FALSE)</f>
        <v>8</v>
      </c>
      <c r="J38" s="5">
        <f>VLOOKUP(J35,Qry_Rpt_Section_J!$C$2:'Qry_Rpt_Section_J'!$J$1539,3,FALSE)</f>
        <v>9</v>
      </c>
      <c r="K38" s="5">
        <f>VLOOKUP(K35,Qry_Rpt_Section_J!$C$2:'Qry_Rpt_Section_J'!$J$1539,3,FALSE)</f>
        <v>10</v>
      </c>
      <c r="L38" s="5">
        <f>VLOOKUP(L35,Qry_Rpt_Section_J!$C$2:'Qry_Rpt_Section_J'!$J$1539,3,FALSE)</f>
        <v>11</v>
      </c>
      <c r="M38" s="5">
        <f>VLOOKUP(M35,Qry_Rpt_Section_J!$C$2:'Qry_Rpt_Section_J'!$J$1539,3,FALSE)</f>
        <v>12</v>
      </c>
      <c r="N38" s="5">
        <f>VLOOKUP(N35,Qry_Rpt_Section_J!$C$2:'Qry_Rpt_Section_J'!$J$1539,3,FALSE)</f>
        <v>13</v>
      </c>
      <c r="O38" s="5">
        <f>VLOOKUP(O35,Qry_Rpt_Section_J!$C$2:'Qry_Rpt_Section_J'!$J$1539,3,FALSE)</f>
        <v>14</v>
      </c>
      <c r="P38" s="5">
        <f>VLOOKUP(P35,Qry_Rpt_Section_J!$C$2:'Qry_Rpt_Section_J'!$J$1539,3,FALSE)</f>
        <v>15</v>
      </c>
      <c r="Q38" s="5">
        <f>VLOOKUP(Q35,Qry_Rpt_Section_J!$C$2:'Qry_Rpt_Section_J'!$J$1539,3,FALSE)</f>
        <v>16</v>
      </c>
      <c r="R38" s="5">
        <f>VLOOKUP(R35,Qry_Rpt_Section_J!$C$2:'Qry_Rpt_Section_J'!$J$1539,3,FALSE)</f>
        <v>17</v>
      </c>
      <c r="S38" s="5">
        <f>VLOOKUP(S35,Qry_Rpt_Section_J!$C$2:'Qry_Rpt_Section_J'!$J$1539,3,FALSE)</f>
        <v>18</v>
      </c>
      <c r="T38" s="5">
        <f>VLOOKUP(T35,Qry_Rpt_Section_J!$C$2:'Qry_Rpt_Section_J'!$J$1539,3,FALSE)</f>
        <v>19</v>
      </c>
      <c r="U38" s="5">
        <f>VLOOKUP(U35,Qry_Rpt_Section_J!$C$2:'Qry_Rpt_Section_J'!$J$1539,3,FALSE)</f>
        <v>20</v>
      </c>
      <c r="V38" s="5">
        <f>VLOOKUP(V35,Qry_Rpt_Section_J!$C$2:'Qry_Rpt_Section_J'!$J$1539,3,FALSE)</f>
        <v>21</v>
      </c>
      <c r="W38" s="5">
        <f>VLOOKUP(W35,Qry_Rpt_Section_J!$C$2:'Qry_Rpt_Section_J'!$J$1539,3,FALSE)</f>
        <v>22</v>
      </c>
      <c r="X38" s="5">
        <f>VLOOKUP(X35,Qry_Rpt_Section_J!$C$2:'Qry_Rpt_Section_J'!$J$1539,3,FALSE)</f>
        <v>23</v>
      </c>
      <c r="Y38" s="5">
        <f>VLOOKUP(Y35,Qry_Rpt_Section_J!$C$2:'Qry_Rpt_Section_J'!$J$1539,3,FALSE)</f>
        <v>24</v>
      </c>
      <c r="Z38" s="5">
        <f>VLOOKUP(Z35,Qry_Rpt_Section_J!$C$2:'Qry_Rpt_Section_J'!$J$1539,3,FALSE)</f>
        <v>25</v>
      </c>
      <c r="AA38" s="5">
        <f>VLOOKUP(AA35,Qry_Rpt_Section_J!$C$2:'Qry_Rpt_Section_J'!$J$1539,3,FALSE)</f>
        <v>26</v>
      </c>
      <c r="AB38" s="9"/>
      <c r="AC38" s="39"/>
      <c r="AD38" s="9"/>
    </row>
    <row r="39" spans="1:30" x14ac:dyDescent="0.2">
      <c r="A39" s="64" t="s">
        <v>3</v>
      </c>
      <c r="B39" s="65">
        <v>10001</v>
      </c>
      <c r="C39" s="65">
        <v>10002</v>
      </c>
      <c r="D39" s="65">
        <v>10003</v>
      </c>
      <c r="E39" s="65">
        <v>10004</v>
      </c>
      <c r="F39" s="65">
        <v>10005</v>
      </c>
      <c r="G39" s="65">
        <v>10006</v>
      </c>
      <c r="H39" s="65">
        <v>10007</v>
      </c>
      <c r="I39" s="65">
        <v>10008</v>
      </c>
      <c r="J39" s="65">
        <v>10009</v>
      </c>
      <c r="K39" s="65">
        <v>10010</v>
      </c>
      <c r="L39" s="65">
        <v>10011</v>
      </c>
      <c r="M39" s="65">
        <v>10012</v>
      </c>
      <c r="N39" s="65">
        <v>10013</v>
      </c>
      <c r="O39" s="65">
        <v>10014</v>
      </c>
      <c r="P39" s="65">
        <v>10015</v>
      </c>
      <c r="Q39" s="65">
        <v>10016</v>
      </c>
      <c r="R39" s="65">
        <v>10017</v>
      </c>
      <c r="S39" s="65">
        <v>10018</v>
      </c>
      <c r="T39" s="65">
        <v>10019</v>
      </c>
      <c r="U39" s="65">
        <v>10020</v>
      </c>
      <c r="V39" s="65">
        <v>10021</v>
      </c>
      <c r="W39" s="65">
        <v>10022</v>
      </c>
      <c r="X39" s="65">
        <v>10023</v>
      </c>
      <c r="Y39" s="65">
        <v>10024</v>
      </c>
      <c r="Z39" s="65">
        <v>10025</v>
      </c>
      <c r="AA39" s="65">
        <v>10026</v>
      </c>
      <c r="AB39" s="67">
        <v>10027</v>
      </c>
      <c r="AC39" s="33"/>
    </row>
    <row r="40" spans="1:30" ht="15.75" x14ac:dyDescent="0.25">
      <c r="A40" s="4" t="s">
        <v>1</v>
      </c>
      <c r="B40" s="88">
        <f>VLOOKUP(B39,Qry_Rpt_Section_J!$C$2:'Qry_Rpt_Section_J'!$J$1539,2,FALSE)</f>
        <v>10</v>
      </c>
      <c r="C40" s="88">
        <f>VLOOKUP(C39,Qry_Rpt_Section_J!$C$2:'Qry_Rpt_Section_J'!$J$1539,2,FALSE)</f>
        <v>10</v>
      </c>
      <c r="D40" s="88">
        <f>VLOOKUP(D39,Qry_Rpt_Section_J!$C$2:'Qry_Rpt_Section_J'!$J$1539,2,FALSE)</f>
        <v>10</v>
      </c>
      <c r="E40" s="88">
        <f>VLOOKUP(E39,Qry_Rpt_Section_J!$C$2:'Qry_Rpt_Section_J'!$J$1539,2,FALSE)</f>
        <v>10</v>
      </c>
      <c r="F40" s="88">
        <f>VLOOKUP(F39,Qry_Rpt_Section_J!$C$2:'Qry_Rpt_Section_J'!$J$1539,2,FALSE)</f>
        <v>10</v>
      </c>
      <c r="G40" s="88">
        <f>VLOOKUP(G39,Qry_Rpt_Section_J!$C$2:'Qry_Rpt_Section_J'!$J$1539,2,FALSE)</f>
        <v>10</v>
      </c>
      <c r="H40" s="88">
        <f>VLOOKUP(H39,Qry_Rpt_Section_J!$C$2:'Qry_Rpt_Section_J'!$J$1539,2,FALSE)</f>
        <v>10</v>
      </c>
      <c r="I40" s="88">
        <f>VLOOKUP(I39,Qry_Rpt_Section_J!$C$2:'Qry_Rpt_Section_J'!$J$1539,2,FALSE)</f>
        <v>10</v>
      </c>
      <c r="J40" s="88">
        <f>VLOOKUP(J39,Qry_Rpt_Section_J!$C$2:'Qry_Rpt_Section_J'!$J$1539,2,FALSE)</f>
        <v>10</v>
      </c>
      <c r="K40" s="88">
        <f>VLOOKUP(K39,Qry_Rpt_Section_J!$C$2:'Qry_Rpt_Section_J'!$J$1539,2,FALSE)</f>
        <v>10</v>
      </c>
      <c r="L40" s="88">
        <f>VLOOKUP(L39,Qry_Rpt_Section_J!$C$2:'Qry_Rpt_Section_J'!$J$1539,2,FALSE)</f>
        <v>10</v>
      </c>
      <c r="M40" s="88">
        <f>VLOOKUP(M39,Qry_Rpt_Section_J!$C$2:'Qry_Rpt_Section_J'!$J$1539,2,FALSE)</f>
        <v>10</v>
      </c>
      <c r="N40" s="88">
        <f>VLOOKUP(N39,Qry_Rpt_Section_J!$C$2:'Qry_Rpt_Section_J'!$J$1539,2,FALSE)</f>
        <v>10</v>
      </c>
      <c r="O40" s="88">
        <f>VLOOKUP(O39,Qry_Rpt_Section_J!$C$2:'Qry_Rpt_Section_J'!$J$1539,2,FALSE)</f>
        <v>10</v>
      </c>
      <c r="P40" s="88">
        <f>VLOOKUP(P39,Qry_Rpt_Section_J!$C$2:'Qry_Rpt_Section_J'!$J$1539,2,FALSE)</f>
        <v>10</v>
      </c>
      <c r="Q40" s="88">
        <f>VLOOKUP(Q39,Qry_Rpt_Section_J!$C$2:'Qry_Rpt_Section_J'!$J$1539,2,FALSE)</f>
        <v>10</v>
      </c>
      <c r="R40" s="88">
        <f>VLOOKUP(R39,Qry_Rpt_Section_J!$C$2:'Qry_Rpt_Section_J'!$J$1539,2,FALSE)</f>
        <v>10</v>
      </c>
      <c r="S40" s="88">
        <f>VLOOKUP(S39,Qry_Rpt_Section_J!$C$2:'Qry_Rpt_Section_J'!$J$1539,2,FALSE)</f>
        <v>10</v>
      </c>
      <c r="T40" s="88">
        <f>VLOOKUP(T39,Qry_Rpt_Section_J!$C$2:'Qry_Rpt_Section_J'!$J$1539,2,FALSE)</f>
        <v>10</v>
      </c>
      <c r="U40" s="88">
        <f>VLOOKUP(U39,Qry_Rpt_Section_J!$C$2:'Qry_Rpt_Section_J'!$J$1539,2,FALSE)</f>
        <v>10</v>
      </c>
      <c r="V40" s="88">
        <f>VLOOKUP(V39,Qry_Rpt_Section_J!$C$2:'Qry_Rpt_Section_J'!$J$1539,2,FALSE)</f>
        <v>10</v>
      </c>
      <c r="W40" s="88">
        <f>VLOOKUP(W39,Qry_Rpt_Section_J!$C$2:'Qry_Rpt_Section_J'!$J$1539,2,FALSE)</f>
        <v>10</v>
      </c>
      <c r="X40" s="88">
        <f>VLOOKUP(X39,Qry_Rpt_Section_J!$C$2:'Qry_Rpt_Section_J'!$J$1539,2,FALSE)</f>
        <v>10</v>
      </c>
      <c r="Y40" s="88">
        <f>VLOOKUP(Y39,Qry_Rpt_Section_J!$C$2:'Qry_Rpt_Section_J'!$J$1539,2,FALSE)</f>
        <v>10</v>
      </c>
      <c r="Z40" s="88">
        <f>VLOOKUP(Z39,Qry_Rpt_Section_J!$C$2:'Qry_Rpt_Section_J'!$J$1539,2,FALSE)</f>
        <v>10</v>
      </c>
      <c r="AA40" s="88">
        <f>VLOOKUP(AA39,Qry_Rpt_Section_J!$C$2:'Qry_Rpt_Section_J'!$J$1539,2,FALSE)</f>
        <v>10</v>
      </c>
      <c r="AB40" s="105">
        <f>VLOOKUP(AB39,Qry_Rpt_Section_J!$C$2:'Qry_Rpt_Section_J'!$J$1539,2,FALSE)</f>
        <v>10</v>
      </c>
      <c r="AC40" s="38"/>
      <c r="AD40" s="6"/>
    </row>
    <row r="41" spans="1:30" ht="15.75" x14ac:dyDescent="0.25">
      <c r="A41" s="4" t="s">
        <v>45</v>
      </c>
      <c r="B41" s="63" t="str">
        <f>VLOOKUP(B39,Qry_Rpt_Section_J!$C$2:'Qry_Rpt_Section_J'!$J$1539,7,FALSE)</f>
        <v/>
      </c>
      <c r="C41" s="63" t="str">
        <f>VLOOKUP(C39,Qry_Rpt_Section_J!$C$2:'Qry_Rpt_Section_J'!$J$1539,7,FALSE)</f>
        <v/>
      </c>
      <c r="D41" s="63" t="str">
        <f>VLOOKUP(D39,Qry_Rpt_Section_J!$C$2:'Qry_Rpt_Section_J'!$J$1539,7,FALSE)</f>
        <v/>
      </c>
      <c r="E41" s="63" t="str">
        <f>VLOOKUP(E39,Qry_Rpt_Section_J!$C$2:'Qry_Rpt_Section_J'!$J$1539,7,FALSE)</f>
        <v/>
      </c>
      <c r="F41" s="63" t="str">
        <f>VLOOKUP(F39,Qry_Rpt_Section_J!$C$2:'Qry_Rpt_Section_J'!$J$1539,7,FALSE)</f>
        <v/>
      </c>
      <c r="G41" s="89" t="str">
        <f>VLOOKUP(G39,Qry_Rpt_Section_J!$C$2:'Qry_Rpt_Section_J'!$J$1539,7,FALSE)</f>
        <v>Saviengvong</v>
      </c>
      <c r="H41" s="89" t="str">
        <f>VLOOKUP(H39,Qry_Rpt_Section_J!$C$2:'Qry_Rpt_Section_J'!$J$1539,7,FALSE)</f>
        <v>Xayaseng</v>
      </c>
      <c r="I41" s="89" t="str">
        <f>VLOOKUP(I39,Qry_Rpt_Section_J!$C$2:'Qry_Rpt_Section_J'!$J$1539,7,FALSE)</f>
        <v>Liemthepha</v>
      </c>
      <c r="J41" s="63" t="str">
        <f>VLOOKUP(J39,Qry_Rpt_Section_J!$C$2:'Qry_Rpt_Section_J'!$J$1539,7,FALSE)</f>
        <v/>
      </c>
      <c r="K41" s="63" t="str">
        <f>VLOOKUP(K39,Qry_Rpt_Section_J!$C$2:'Qry_Rpt_Section_J'!$J$1539,7,FALSE)</f>
        <v/>
      </c>
      <c r="L41" s="63" t="str">
        <f>VLOOKUP(L39,Qry_Rpt_Section_J!$C$2:'Qry_Rpt_Section_J'!$J$1539,7,FALSE)</f>
        <v/>
      </c>
      <c r="M41" s="63" t="str">
        <f>VLOOKUP(M39,Qry_Rpt_Section_J!$C$2:'Qry_Rpt_Section_J'!$J$1539,7,FALSE)</f>
        <v/>
      </c>
      <c r="N41" s="63" t="str">
        <f>VLOOKUP(N39,Qry_Rpt_Section_J!$C$2:'Qry_Rpt_Section_J'!$J$1539,7,FALSE)</f>
        <v/>
      </c>
      <c r="O41" s="63" t="str">
        <f>VLOOKUP(O39,Qry_Rpt_Section_J!$C$2:'Qry_Rpt_Section_J'!$J$1539,7,FALSE)</f>
        <v/>
      </c>
      <c r="P41" s="63" t="str">
        <f>VLOOKUP(P39,Qry_Rpt_Section_J!$C$2:'Qry_Rpt_Section_J'!$J$1539,7,FALSE)</f>
        <v/>
      </c>
      <c r="Q41" s="63" t="str">
        <f>VLOOKUP(Q39,Qry_Rpt_Section_J!$C$2:'Qry_Rpt_Section_J'!$J$1539,7,FALSE)</f>
        <v/>
      </c>
      <c r="R41" s="63" t="str">
        <f>VLOOKUP(R39,Qry_Rpt_Section_J!$C$2:'Qry_Rpt_Section_J'!$J$1539,7,FALSE)</f>
        <v/>
      </c>
      <c r="S41" s="63" t="str">
        <f>VLOOKUP(S39,Qry_Rpt_Section_J!$C$2:'Qry_Rpt_Section_J'!$J$1539,7,FALSE)</f>
        <v/>
      </c>
      <c r="T41" s="63" t="str">
        <f>VLOOKUP(T39,Qry_Rpt_Section_J!$C$2:'Qry_Rpt_Section_J'!$J$1539,7,FALSE)</f>
        <v/>
      </c>
      <c r="U41" s="63" t="str">
        <f>VLOOKUP(U39,Qry_Rpt_Section_J!$C$2:'Qry_Rpt_Section_J'!$J$1539,7,FALSE)</f>
        <v/>
      </c>
      <c r="V41" s="63" t="str">
        <f>VLOOKUP(V39,Qry_Rpt_Section_J!$C$2:'Qry_Rpt_Section_J'!$J$1539,7,FALSE)</f>
        <v>Rybinski</v>
      </c>
      <c r="W41" s="63" t="str">
        <f>VLOOKUP(W39,Qry_Rpt_Section_J!$C$2:'Qry_Rpt_Section_J'!$J$1539,7,FALSE)</f>
        <v>Theis</v>
      </c>
      <c r="X41" s="63" t="str">
        <f>VLOOKUP(X39,Qry_Rpt_Section_J!$C$2:'Qry_Rpt_Section_J'!$J$1539,7,FALSE)</f>
        <v>Theis</v>
      </c>
      <c r="Y41" s="63" t="str">
        <f>VLOOKUP(Y39,Qry_Rpt_Section_J!$C$2:'Qry_Rpt_Section_J'!$J$1539,7,FALSE)</f>
        <v/>
      </c>
      <c r="Z41" s="63" t="str">
        <f>VLOOKUP(Z39,Qry_Rpt_Section_J!$C$2:'Qry_Rpt_Section_J'!$J$1539,7,FALSE)</f>
        <v>Gaskill</v>
      </c>
      <c r="AA41" s="63" t="str">
        <f>VLOOKUP(AA39,Qry_Rpt_Section_J!$C$2:'Qry_Rpt_Section_J'!$J$1539,7,FALSE)</f>
        <v>Gaskill</v>
      </c>
      <c r="AB41" s="107" t="str">
        <f>VLOOKUP(AB39,Qry_Rpt_Section_J!$C$2:'Qry_Rpt_Section_J'!$J$1539,7,FALSE)</f>
        <v>Not Available</v>
      </c>
      <c r="AC41" s="38"/>
      <c r="AD41" s="6"/>
    </row>
    <row r="42" spans="1:30" ht="15.75" x14ac:dyDescent="0.25">
      <c r="A42" s="7" t="s">
        <v>2</v>
      </c>
      <c r="B42" s="5">
        <f>VLOOKUP(B39,Qry_Rpt_Section_J!$C$2:'Qry_Rpt_Section_J'!$J$1539,3,FALSE)</f>
        <v>1</v>
      </c>
      <c r="C42" s="5">
        <f>VLOOKUP(C39,Qry_Rpt_Section_J!$C$2:'Qry_Rpt_Section_J'!$J$1539,3,FALSE)</f>
        <v>2</v>
      </c>
      <c r="D42" s="5">
        <f>VLOOKUP(D39,Qry_Rpt_Section_J!$C$2:'Qry_Rpt_Section_J'!$J$1539,3,FALSE)</f>
        <v>3</v>
      </c>
      <c r="E42" s="5">
        <f>VLOOKUP(E39,Qry_Rpt_Section_J!$C$2:'Qry_Rpt_Section_J'!$J$1539,3,FALSE)</f>
        <v>4</v>
      </c>
      <c r="F42" s="5">
        <f>VLOOKUP(F39,Qry_Rpt_Section_J!$C$2:'Qry_Rpt_Section_J'!$J$1539,3,FALSE)</f>
        <v>5</v>
      </c>
      <c r="G42" s="5">
        <f>VLOOKUP(G39,Qry_Rpt_Section_J!$C$2:'Qry_Rpt_Section_J'!$J$1539,3,FALSE)</f>
        <v>6</v>
      </c>
      <c r="H42" s="5">
        <f>VLOOKUP(H39,Qry_Rpt_Section_J!$C$2:'Qry_Rpt_Section_J'!$J$1539,3,FALSE)</f>
        <v>7</v>
      </c>
      <c r="I42" s="5">
        <f>VLOOKUP(I39,Qry_Rpt_Section_J!$C$2:'Qry_Rpt_Section_J'!$J$1539,3,FALSE)</f>
        <v>8</v>
      </c>
      <c r="J42" s="5">
        <f>VLOOKUP(J39,Qry_Rpt_Section_J!$C$2:'Qry_Rpt_Section_J'!$J$1539,3,FALSE)</f>
        <v>9</v>
      </c>
      <c r="K42" s="5">
        <f>VLOOKUP(K39,Qry_Rpt_Section_J!$C$2:'Qry_Rpt_Section_J'!$J$1539,3,FALSE)</f>
        <v>10</v>
      </c>
      <c r="L42" s="5">
        <f>VLOOKUP(L39,Qry_Rpt_Section_J!$C$2:'Qry_Rpt_Section_J'!$J$1539,3,FALSE)</f>
        <v>11</v>
      </c>
      <c r="M42" s="5">
        <f>VLOOKUP(M39,Qry_Rpt_Section_J!$C$2:'Qry_Rpt_Section_J'!$J$1539,3,FALSE)</f>
        <v>12</v>
      </c>
      <c r="N42" s="5">
        <f>VLOOKUP(N39,Qry_Rpt_Section_J!$C$2:'Qry_Rpt_Section_J'!$J$1539,3,FALSE)</f>
        <v>13</v>
      </c>
      <c r="O42" s="5">
        <f>VLOOKUP(O39,Qry_Rpt_Section_J!$C$2:'Qry_Rpt_Section_J'!$J$1539,3,FALSE)</f>
        <v>14</v>
      </c>
      <c r="P42" s="5">
        <f>VLOOKUP(P39,Qry_Rpt_Section_J!$C$2:'Qry_Rpt_Section_J'!$J$1539,3,FALSE)</f>
        <v>15</v>
      </c>
      <c r="Q42" s="5">
        <f>VLOOKUP(Q39,Qry_Rpt_Section_J!$C$2:'Qry_Rpt_Section_J'!$J$1539,3,FALSE)</f>
        <v>16</v>
      </c>
      <c r="R42" s="5">
        <f>VLOOKUP(R39,Qry_Rpt_Section_J!$C$2:'Qry_Rpt_Section_J'!$J$1539,3,FALSE)</f>
        <v>17</v>
      </c>
      <c r="S42" s="5">
        <f>VLOOKUP(S39,Qry_Rpt_Section_J!$C$2:'Qry_Rpt_Section_J'!$J$1539,3,FALSE)</f>
        <v>18</v>
      </c>
      <c r="T42" s="5">
        <f>VLOOKUP(T39,Qry_Rpt_Section_J!$C$2:'Qry_Rpt_Section_J'!$J$1539,3,FALSE)</f>
        <v>19</v>
      </c>
      <c r="U42" s="5">
        <f>VLOOKUP(U39,Qry_Rpt_Section_J!$C$2:'Qry_Rpt_Section_J'!$J$1539,3,FALSE)</f>
        <v>20</v>
      </c>
      <c r="V42" s="5">
        <f>VLOOKUP(V39,Qry_Rpt_Section_J!$C$2:'Qry_Rpt_Section_J'!$J$1539,3,FALSE)</f>
        <v>21</v>
      </c>
      <c r="W42" s="5">
        <f>VLOOKUP(W39,Qry_Rpt_Section_J!$C$2:'Qry_Rpt_Section_J'!$J$1539,3,FALSE)</f>
        <v>22</v>
      </c>
      <c r="X42" s="5">
        <f>VLOOKUP(X39,Qry_Rpt_Section_J!$C$2:'Qry_Rpt_Section_J'!$J$1539,3,FALSE)</f>
        <v>23</v>
      </c>
      <c r="Y42" s="5">
        <f>VLOOKUP(Y39,Qry_Rpt_Section_J!$C$2:'Qry_Rpt_Section_J'!$J$1539,3,FALSE)</f>
        <v>24</v>
      </c>
      <c r="Z42" s="5">
        <f>VLOOKUP(Z39,Qry_Rpt_Section_J!$C$2:'Qry_Rpt_Section_J'!$J$1539,3,FALSE)</f>
        <v>25</v>
      </c>
      <c r="AA42" s="5">
        <f>VLOOKUP(AA39,Qry_Rpt_Section_J!$C$2:'Qry_Rpt_Section_J'!$J$1539,3,FALSE)</f>
        <v>26</v>
      </c>
      <c r="AB42" s="105">
        <f>VLOOKUP(AB39,Qry_Rpt_Section_J!$C$2:'Qry_Rpt_Section_J'!$J$1539,3,FALSE)</f>
        <v>27</v>
      </c>
      <c r="AC42" s="39"/>
      <c r="AD42" s="9"/>
    </row>
    <row r="43" spans="1:30" x14ac:dyDescent="0.2">
      <c r="A43" s="1" t="s">
        <v>3</v>
      </c>
      <c r="B43" s="14">
        <v>11001</v>
      </c>
      <c r="C43" s="14">
        <v>11002</v>
      </c>
      <c r="D43" s="14">
        <v>11003</v>
      </c>
      <c r="E43" s="14">
        <v>11004</v>
      </c>
      <c r="F43" s="14">
        <v>11005</v>
      </c>
      <c r="G43" s="14">
        <v>11006</v>
      </c>
      <c r="H43" s="14">
        <v>11007</v>
      </c>
      <c r="I43" s="14">
        <v>11008</v>
      </c>
      <c r="J43" s="14">
        <v>11009</v>
      </c>
      <c r="K43" s="14">
        <v>11010</v>
      </c>
      <c r="L43" s="14">
        <v>11011</v>
      </c>
      <c r="M43" s="14">
        <v>11012</v>
      </c>
      <c r="N43" s="14">
        <v>11013</v>
      </c>
      <c r="O43" s="14">
        <v>11014</v>
      </c>
      <c r="P43" s="14">
        <v>11015</v>
      </c>
      <c r="Q43" s="14">
        <v>11016</v>
      </c>
      <c r="R43" s="14">
        <v>11017</v>
      </c>
      <c r="S43" s="14">
        <v>11018</v>
      </c>
      <c r="T43" s="14">
        <v>11019</v>
      </c>
      <c r="U43" s="14">
        <v>11020</v>
      </c>
      <c r="V43" s="14">
        <v>11021</v>
      </c>
      <c r="W43" s="14">
        <v>11022</v>
      </c>
      <c r="X43" s="14">
        <v>11023</v>
      </c>
      <c r="Y43" s="14">
        <v>11024</v>
      </c>
      <c r="Z43" s="14">
        <v>11025</v>
      </c>
      <c r="AA43" s="14">
        <v>11026</v>
      </c>
      <c r="AB43" s="51">
        <v>11027</v>
      </c>
      <c r="AC43" s="33"/>
    </row>
    <row r="44" spans="1:30" ht="15.75" x14ac:dyDescent="0.25">
      <c r="A44" s="4" t="s">
        <v>1</v>
      </c>
      <c r="B44" s="87">
        <f>VLOOKUP(B43,Qry_Rpt_Section_J!$C$2:'Qry_Rpt_Section_J'!$J$1539,2,FALSE)</f>
        <v>11</v>
      </c>
      <c r="C44" s="87">
        <f>VLOOKUP(C43,Qry_Rpt_Section_J!$C$2:'Qry_Rpt_Section_J'!$J$1539,2,FALSE)</f>
        <v>11</v>
      </c>
      <c r="D44" s="87">
        <f>VLOOKUP(D43,Qry_Rpt_Section_J!$C$2:'Qry_Rpt_Section_J'!$J$1539,2,FALSE)</f>
        <v>11</v>
      </c>
      <c r="E44" s="87">
        <f>VLOOKUP(E43,Qry_Rpt_Section_J!$C$2:'Qry_Rpt_Section_J'!$J$1539,2,FALSE)</f>
        <v>11</v>
      </c>
      <c r="F44" s="87">
        <f>VLOOKUP(F43,Qry_Rpt_Section_J!$C$2:'Qry_Rpt_Section_J'!$J$1539,2,FALSE)</f>
        <v>11</v>
      </c>
      <c r="G44" s="87">
        <f>VLOOKUP(G43,Qry_Rpt_Section_J!$C$2:'Qry_Rpt_Section_J'!$J$1539,2,FALSE)</f>
        <v>11</v>
      </c>
      <c r="H44" s="87">
        <f>VLOOKUP(H43,Qry_Rpt_Section_J!$C$2:'Qry_Rpt_Section_J'!$J$1539,2,FALSE)</f>
        <v>11</v>
      </c>
      <c r="I44" s="87">
        <f>VLOOKUP(I43,Qry_Rpt_Section_J!$C$2:'Qry_Rpt_Section_J'!$J$1539,2,FALSE)</f>
        <v>11</v>
      </c>
      <c r="J44" s="87">
        <f>VLOOKUP(J43,Qry_Rpt_Section_J!$C$2:'Qry_Rpt_Section_J'!$J$1539,2,FALSE)</f>
        <v>11</v>
      </c>
      <c r="K44" s="87">
        <f>VLOOKUP(K43,Qry_Rpt_Section_J!$C$2:'Qry_Rpt_Section_J'!$J$1539,2,FALSE)</f>
        <v>11</v>
      </c>
      <c r="L44" s="87">
        <f>VLOOKUP(L43,Qry_Rpt_Section_J!$C$2:'Qry_Rpt_Section_J'!$J$1539,2,FALSE)</f>
        <v>11</v>
      </c>
      <c r="M44" s="87">
        <f>VLOOKUP(M43,Qry_Rpt_Section_J!$C$2:'Qry_Rpt_Section_J'!$J$1539,2,FALSE)</f>
        <v>11</v>
      </c>
      <c r="N44" s="87">
        <f>VLOOKUP(N43,Qry_Rpt_Section_J!$C$2:'Qry_Rpt_Section_J'!$J$1539,2,FALSE)</f>
        <v>11</v>
      </c>
      <c r="O44" s="87">
        <f>VLOOKUP(O43,Qry_Rpt_Section_J!$C$2:'Qry_Rpt_Section_J'!$J$1539,2,FALSE)</f>
        <v>11</v>
      </c>
      <c r="P44" s="87">
        <f>VLOOKUP(P43,Qry_Rpt_Section_J!$C$2:'Qry_Rpt_Section_J'!$J$1539,2,FALSE)</f>
        <v>11</v>
      </c>
      <c r="Q44" s="87">
        <f>VLOOKUP(Q43,Qry_Rpt_Section_J!$C$2:'Qry_Rpt_Section_J'!$J$1539,2,FALSE)</f>
        <v>11</v>
      </c>
      <c r="R44" s="87">
        <f>VLOOKUP(R43,Qry_Rpt_Section_J!$C$2:'Qry_Rpt_Section_J'!$J$1539,2,FALSE)</f>
        <v>11</v>
      </c>
      <c r="S44" s="87">
        <f>VLOOKUP(S43,Qry_Rpt_Section_J!$C$2:'Qry_Rpt_Section_J'!$J$1539,2,FALSE)</f>
        <v>11</v>
      </c>
      <c r="T44" s="87">
        <f>VLOOKUP(T43,Qry_Rpt_Section_J!$C$2:'Qry_Rpt_Section_J'!$J$1539,2,FALSE)</f>
        <v>11</v>
      </c>
      <c r="U44" s="87">
        <f>VLOOKUP(U43,Qry_Rpt_Section_J!$C$2:'Qry_Rpt_Section_J'!$J$1539,2,FALSE)</f>
        <v>11</v>
      </c>
      <c r="V44" s="87">
        <f>VLOOKUP(V43,Qry_Rpt_Section_J!$C$2:'Qry_Rpt_Section_J'!$J$1539,2,FALSE)</f>
        <v>11</v>
      </c>
      <c r="W44" s="87">
        <f>VLOOKUP(W43,Qry_Rpt_Section_J!$C$2:'Qry_Rpt_Section_J'!$J$1539,2,FALSE)</f>
        <v>11</v>
      </c>
      <c r="X44" s="87">
        <f>VLOOKUP(X43,Qry_Rpt_Section_J!$C$2:'Qry_Rpt_Section_J'!$J$1539,2,FALSE)</f>
        <v>11</v>
      </c>
      <c r="Y44" s="87">
        <f>VLOOKUP(Y43,Qry_Rpt_Section_J!$C$2:'Qry_Rpt_Section_J'!$J$1539,2,FALSE)</f>
        <v>11</v>
      </c>
      <c r="Z44" s="87">
        <f>VLOOKUP(Z43,Qry_Rpt_Section_J!$C$2:'Qry_Rpt_Section_J'!$J$1539,2,FALSE)</f>
        <v>11</v>
      </c>
      <c r="AA44" s="87">
        <f>VLOOKUP(AA43,Qry_Rpt_Section_J!$C$2:'Qry_Rpt_Section_J'!$J$1539,2,FALSE)</f>
        <v>11</v>
      </c>
      <c r="AB44" s="87">
        <f>VLOOKUP(AB43,Qry_Rpt_Section_J!$C$2:'Qry_Rpt_Section_J'!$J$1539,2,FALSE)</f>
        <v>11</v>
      </c>
      <c r="AC44" s="38"/>
      <c r="AD44" s="6"/>
    </row>
    <row r="45" spans="1:30" ht="15.75" x14ac:dyDescent="0.25">
      <c r="A45" s="4" t="s">
        <v>45</v>
      </c>
      <c r="B45" s="63" t="str">
        <f>VLOOKUP(B43,Qry_Rpt_Section_J!$C$2:'Qry_Rpt_Section_J'!$J$1539,7,FALSE)</f>
        <v>Antonio</v>
      </c>
      <c r="C45" s="63" t="str">
        <f>VLOOKUP(C43,Qry_Rpt_Section_J!$C$2:'Qry_Rpt_Section_J'!$J$1539,7,FALSE)</f>
        <v>Saint-Joy</v>
      </c>
      <c r="D45" s="63" t="str">
        <f>VLOOKUP(D43,Qry_Rpt_Section_J!$C$2:'Qry_Rpt_Section_J'!$J$1539,7,FALSE)</f>
        <v>Saint-Joy</v>
      </c>
      <c r="E45" s="63" t="str">
        <f>VLOOKUP(E43,Qry_Rpt_Section_J!$C$2:'Qry_Rpt_Section_J'!$J$1539,7,FALSE)</f>
        <v>Saint-Joy</v>
      </c>
      <c r="F45" s="63" t="str">
        <f>VLOOKUP(F43,Qry_Rpt_Section_J!$C$2:'Qry_Rpt_Section_J'!$J$1539,7,FALSE)</f>
        <v>Fetsyak</v>
      </c>
      <c r="G45" s="63" t="str">
        <f>VLOOKUP(G43,Qry_Rpt_Section_J!$C$2:'Qry_Rpt_Section_J'!$J$1539,7,FALSE)</f>
        <v/>
      </c>
      <c r="H45" s="63" t="str">
        <f>VLOOKUP(H43,Qry_Rpt_Section_J!$C$2:'Qry_Rpt_Section_J'!$J$1539,7,FALSE)</f>
        <v/>
      </c>
      <c r="I45" s="63" t="str">
        <f>VLOOKUP(I43,Qry_Rpt_Section_J!$C$2:'Qry_Rpt_Section_J'!$J$1539,7,FALSE)</f>
        <v/>
      </c>
      <c r="J45" s="63" t="str">
        <f>VLOOKUP(J43,Qry_Rpt_Section_J!$C$2:'Qry_Rpt_Section_J'!$J$1539,7,FALSE)</f>
        <v/>
      </c>
      <c r="K45" s="63" t="str">
        <f>VLOOKUP(K43,Qry_Rpt_Section_J!$C$2:'Qry_Rpt_Section_J'!$J$1539,7,FALSE)</f>
        <v>Benjamin</v>
      </c>
      <c r="L45" s="63" t="str">
        <f>VLOOKUP(L43,Qry_Rpt_Section_J!$C$2:'Qry_Rpt_Section_J'!$J$1539,7,FALSE)</f>
        <v>Benjamin</v>
      </c>
      <c r="M45" s="63" t="str">
        <f>VLOOKUP(M43,Qry_Rpt_Section_J!$C$2:'Qry_Rpt_Section_J'!$J$1539,7,FALSE)</f>
        <v/>
      </c>
      <c r="N45" s="63" t="str">
        <f>VLOOKUP(N43,Qry_Rpt_Section_J!$C$2:'Qry_Rpt_Section_J'!$J$1539,7,FALSE)</f>
        <v>Rhinehart</v>
      </c>
      <c r="O45" s="63" t="str">
        <f>VLOOKUP(O43,Qry_Rpt_Section_J!$C$2:'Qry_Rpt_Section_J'!$J$1539,7,FALSE)</f>
        <v>Roberts</v>
      </c>
      <c r="P45" s="63" t="str">
        <f>VLOOKUP(P43,Qry_Rpt_Section_J!$C$2:'Qry_Rpt_Section_J'!$J$1539,7,FALSE)</f>
        <v/>
      </c>
      <c r="Q45" s="63" t="str">
        <f>VLOOKUP(Q43,Qry_Rpt_Section_J!$C$2:'Qry_Rpt_Section_J'!$J$1539,7,FALSE)</f>
        <v/>
      </c>
      <c r="R45" s="63" t="str">
        <f>VLOOKUP(R43,Qry_Rpt_Section_J!$C$2:'Qry_Rpt_Section_J'!$J$1539,7,FALSE)</f>
        <v/>
      </c>
      <c r="S45" s="63" t="str">
        <f>VLOOKUP(S43,Qry_Rpt_Section_J!$C$2:'Qry_Rpt_Section_J'!$J$1539,7,FALSE)</f>
        <v/>
      </c>
      <c r="T45" s="63" t="str">
        <f>VLOOKUP(T43,Qry_Rpt_Section_J!$C$2:'Qry_Rpt_Section_J'!$J$1539,7,FALSE)</f>
        <v/>
      </c>
      <c r="U45" s="63" t="str">
        <f>VLOOKUP(U43,Qry_Rpt_Section_J!$C$2:'Qry_Rpt_Section_J'!$J$1539,7,FALSE)</f>
        <v/>
      </c>
      <c r="V45" s="63" t="str">
        <f>VLOOKUP(V43,Qry_Rpt_Section_J!$C$2:'Qry_Rpt_Section_J'!$J$1539,7,FALSE)</f>
        <v/>
      </c>
      <c r="W45" s="63" t="str">
        <f>VLOOKUP(W43,Qry_Rpt_Section_J!$C$2:'Qry_Rpt_Section_J'!$J$1539,7,FALSE)</f>
        <v>Sihto</v>
      </c>
      <c r="X45" s="63" t="str">
        <f>VLOOKUP(X43,Qry_Rpt_Section_J!$C$2:'Qry_Rpt_Section_J'!$J$1539,7,FALSE)</f>
        <v/>
      </c>
      <c r="Y45" s="63" t="str">
        <f>VLOOKUP(Y43,Qry_Rpt_Section_J!$C$2:'Qry_Rpt_Section_J'!$J$1539,7,FALSE)</f>
        <v>Newton</v>
      </c>
      <c r="Z45" s="63" t="str">
        <f>VLOOKUP(Z43,Qry_Rpt_Section_J!$C$2:'Qry_Rpt_Section_J'!$J$1539,7,FALSE)</f>
        <v/>
      </c>
      <c r="AA45" s="63" t="str">
        <f>VLOOKUP(AA43,Qry_Rpt_Section_J!$C$2:'Qry_Rpt_Section_J'!$J$1539,7,FALSE)</f>
        <v>Turk</v>
      </c>
      <c r="AB45" s="63" t="str">
        <f>VLOOKUP(AB43,Qry_Rpt_Section_J!$C$2:'Qry_Rpt_Section_J'!$J$1539,7,FALSE)</f>
        <v>Turk</v>
      </c>
      <c r="AC45" s="38"/>
      <c r="AD45" s="6"/>
    </row>
    <row r="46" spans="1:30" ht="15.75" x14ac:dyDescent="0.25">
      <c r="A46" s="7" t="s">
        <v>2</v>
      </c>
      <c r="B46" s="5">
        <f>VLOOKUP(B43,Qry_Rpt_Section_J!$C$2:'Qry_Rpt_Section_J'!$J$1539,3,FALSE)</f>
        <v>1</v>
      </c>
      <c r="C46" s="5">
        <f>VLOOKUP(C43,Qry_Rpt_Section_J!$C$2:'Qry_Rpt_Section_J'!$J$1539,3,FALSE)</f>
        <v>2</v>
      </c>
      <c r="D46" s="5">
        <f>VLOOKUP(D43,Qry_Rpt_Section_J!$C$2:'Qry_Rpt_Section_J'!$J$1539,3,FALSE)</f>
        <v>3</v>
      </c>
      <c r="E46" s="5">
        <f>VLOOKUP(E43,Qry_Rpt_Section_J!$C$2:'Qry_Rpt_Section_J'!$J$1539,3,FALSE)</f>
        <v>4</v>
      </c>
      <c r="F46" s="5">
        <f>VLOOKUP(F43,Qry_Rpt_Section_J!$C$2:'Qry_Rpt_Section_J'!$J$1539,3,FALSE)</f>
        <v>5</v>
      </c>
      <c r="G46" s="5">
        <f>VLOOKUP(G43,Qry_Rpt_Section_J!$C$2:'Qry_Rpt_Section_J'!$J$1539,3,FALSE)</f>
        <v>6</v>
      </c>
      <c r="H46" s="5">
        <f>VLOOKUP(H43,Qry_Rpt_Section_J!$C$2:'Qry_Rpt_Section_J'!$J$1539,3,FALSE)</f>
        <v>7</v>
      </c>
      <c r="I46" s="5">
        <f>VLOOKUP(I43,Qry_Rpt_Section_J!$C$2:'Qry_Rpt_Section_J'!$J$1539,3,FALSE)</f>
        <v>8</v>
      </c>
      <c r="J46" s="5">
        <f>VLOOKUP(J43,Qry_Rpt_Section_J!$C$2:'Qry_Rpt_Section_J'!$J$1539,3,FALSE)</f>
        <v>9</v>
      </c>
      <c r="K46" s="5">
        <f>VLOOKUP(K43,Qry_Rpt_Section_J!$C$2:'Qry_Rpt_Section_J'!$J$1539,3,FALSE)</f>
        <v>10</v>
      </c>
      <c r="L46" s="5">
        <f>VLOOKUP(L43,Qry_Rpt_Section_J!$C$2:'Qry_Rpt_Section_J'!$J$1539,3,FALSE)</f>
        <v>11</v>
      </c>
      <c r="M46" s="5">
        <f>VLOOKUP(M43,Qry_Rpt_Section_J!$C$2:'Qry_Rpt_Section_J'!$J$1539,3,FALSE)</f>
        <v>12</v>
      </c>
      <c r="N46" s="5">
        <f>VLOOKUP(N43,Qry_Rpt_Section_J!$C$2:'Qry_Rpt_Section_J'!$J$1539,3,FALSE)</f>
        <v>13</v>
      </c>
      <c r="O46" s="5">
        <f>VLOOKUP(O43,Qry_Rpt_Section_J!$C$2:'Qry_Rpt_Section_J'!$J$1539,3,FALSE)</f>
        <v>14</v>
      </c>
      <c r="P46" s="5">
        <f>VLOOKUP(P43,Qry_Rpt_Section_J!$C$2:'Qry_Rpt_Section_J'!$J$1539,3,FALSE)</f>
        <v>15</v>
      </c>
      <c r="Q46" s="5">
        <f>VLOOKUP(Q43,Qry_Rpt_Section_J!$C$2:'Qry_Rpt_Section_J'!$J$1539,3,FALSE)</f>
        <v>16</v>
      </c>
      <c r="R46" s="5">
        <f>VLOOKUP(R43,Qry_Rpt_Section_J!$C$2:'Qry_Rpt_Section_J'!$J$1539,3,FALSE)</f>
        <v>17</v>
      </c>
      <c r="S46" s="5">
        <f>VLOOKUP(S43,Qry_Rpt_Section_J!$C$2:'Qry_Rpt_Section_J'!$J$1539,3,FALSE)</f>
        <v>18</v>
      </c>
      <c r="T46" s="5">
        <f>VLOOKUP(T43,Qry_Rpt_Section_J!$C$2:'Qry_Rpt_Section_J'!$J$1539,3,FALSE)</f>
        <v>19</v>
      </c>
      <c r="U46" s="5">
        <f>VLOOKUP(U43,Qry_Rpt_Section_J!$C$2:'Qry_Rpt_Section_J'!$J$1539,3,FALSE)</f>
        <v>20</v>
      </c>
      <c r="V46" s="5">
        <f>VLOOKUP(V43,Qry_Rpt_Section_J!$C$2:'Qry_Rpt_Section_J'!$J$1539,3,FALSE)</f>
        <v>21</v>
      </c>
      <c r="W46" s="5">
        <f>VLOOKUP(W43,Qry_Rpt_Section_J!$C$2:'Qry_Rpt_Section_J'!$J$1539,3,FALSE)</f>
        <v>22</v>
      </c>
      <c r="X46" s="5">
        <f>VLOOKUP(X43,Qry_Rpt_Section_J!$C$2:'Qry_Rpt_Section_J'!$J$1539,3,FALSE)</f>
        <v>23</v>
      </c>
      <c r="Y46" s="5">
        <f>VLOOKUP(Y43,Qry_Rpt_Section_J!$C$2:'Qry_Rpt_Section_J'!$J$1539,3,FALSE)</f>
        <v>24</v>
      </c>
      <c r="Z46" s="5">
        <f>VLOOKUP(Z43,Qry_Rpt_Section_J!$C$2:'Qry_Rpt_Section_J'!$J$1539,3,FALSE)</f>
        <v>25</v>
      </c>
      <c r="AA46" s="5">
        <f>VLOOKUP(AA43,Qry_Rpt_Section_J!$C$2:'Qry_Rpt_Section_J'!$J$1539,3,FALSE)</f>
        <v>26</v>
      </c>
      <c r="AB46" s="5">
        <f>VLOOKUP(AB43,Qry_Rpt_Section_J!$C$2:'Qry_Rpt_Section_J'!$J$1539,3,FALSE)</f>
        <v>27</v>
      </c>
      <c r="AC46" s="39"/>
      <c r="AD46" s="9"/>
    </row>
    <row r="47" spans="1:30" ht="30" customHeight="1" x14ac:dyDescent="0.2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3"/>
    </row>
    <row r="48" spans="1:30" x14ac:dyDescent="0.2">
      <c r="A48" s="1" t="s">
        <v>3</v>
      </c>
      <c r="B48" s="14">
        <v>12001</v>
      </c>
      <c r="C48" s="14">
        <v>12002</v>
      </c>
      <c r="D48" s="14">
        <v>12003</v>
      </c>
      <c r="E48" s="14">
        <v>12004</v>
      </c>
      <c r="F48" s="14">
        <v>12005</v>
      </c>
      <c r="G48" s="14">
        <v>12006</v>
      </c>
      <c r="H48" s="14">
        <v>12007</v>
      </c>
      <c r="I48" s="14">
        <v>12008</v>
      </c>
      <c r="J48" s="14">
        <v>12009</v>
      </c>
      <c r="K48" s="14">
        <v>12010</v>
      </c>
      <c r="L48" s="14">
        <v>12011</v>
      </c>
      <c r="M48" s="14">
        <v>12012</v>
      </c>
      <c r="N48" s="14">
        <v>12013</v>
      </c>
      <c r="O48" s="14">
        <v>12014</v>
      </c>
      <c r="P48" s="14">
        <v>12015</v>
      </c>
      <c r="Q48" s="14">
        <v>12016</v>
      </c>
      <c r="R48" s="14">
        <v>12017</v>
      </c>
      <c r="S48" s="14">
        <v>12018</v>
      </c>
      <c r="T48" s="14">
        <v>12019</v>
      </c>
      <c r="U48" s="14">
        <v>12020</v>
      </c>
      <c r="V48" s="14">
        <v>12021</v>
      </c>
      <c r="W48" s="14">
        <v>12022</v>
      </c>
      <c r="X48" s="14">
        <v>12023</v>
      </c>
      <c r="Y48" s="14">
        <v>12024</v>
      </c>
      <c r="Z48" s="14">
        <v>12025</v>
      </c>
      <c r="AA48" s="14">
        <v>12026</v>
      </c>
      <c r="AB48" s="14">
        <v>12027</v>
      </c>
      <c r="AC48" s="33"/>
    </row>
    <row r="49" spans="1:30" ht="15.75" x14ac:dyDescent="0.25">
      <c r="A49" s="4" t="s">
        <v>1</v>
      </c>
      <c r="B49" s="88">
        <f>VLOOKUP(B48,Qry_Rpt_Section_J!$C$2:'Qry_Rpt_Section_J'!$J$1539,2,FALSE)</f>
        <v>12</v>
      </c>
      <c r="C49" s="88">
        <f>VLOOKUP(C48,Qry_Rpt_Section_J!$C$2:'Qry_Rpt_Section_J'!$J$1539,2,FALSE)</f>
        <v>12</v>
      </c>
      <c r="D49" s="88">
        <f>VLOOKUP(D48,Qry_Rpt_Section_J!$C$2:'Qry_Rpt_Section_J'!$J$1539,2,FALSE)</f>
        <v>12</v>
      </c>
      <c r="E49" s="88">
        <f>VLOOKUP(E48,Qry_Rpt_Section_J!$C$2:'Qry_Rpt_Section_J'!$J$1539,2,FALSE)</f>
        <v>12</v>
      </c>
      <c r="F49" s="88">
        <f>VLOOKUP(F48,Qry_Rpt_Section_J!$C$2:'Qry_Rpt_Section_J'!$J$1539,2,FALSE)</f>
        <v>12</v>
      </c>
      <c r="G49" s="88">
        <f>VLOOKUP(G48,Qry_Rpt_Section_J!$C$2:'Qry_Rpt_Section_J'!$J$1539,2,FALSE)</f>
        <v>12</v>
      </c>
      <c r="H49" s="88">
        <f>VLOOKUP(H48,Qry_Rpt_Section_J!$C$2:'Qry_Rpt_Section_J'!$J$1539,2,FALSE)</f>
        <v>12</v>
      </c>
      <c r="I49" s="88">
        <f>VLOOKUP(I48,Qry_Rpt_Section_J!$C$2:'Qry_Rpt_Section_J'!$J$1539,2,FALSE)</f>
        <v>12</v>
      </c>
      <c r="J49" s="88">
        <f>VLOOKUP(J48,Qry_Rpt_Section_J!$C$2:'Qry_Rpt_Section_J'!$J$1539,2,FALSE)</f>
        <v>12</v>
      </c>
      <c r="K49" s="88">
        <f>VLOOKUP(K48,Qry_Rpt_Section_J!$C$2:'Qry_Rpt_Section_J'!$J$1539,2,FALSE)</f>
        <v>12</v>
      </c>
      <c r="L49" s="88">
        <f>VLOOKUP(L48,Qry_Rpt_Section_J!$C$2:'Qry_Rpt_Section_J'!$J$1539,2,FALSE)</f>
        <v>12</v>
      </c>
      <c r="M49" s="88">
        <f>VLOOKUP(M48,Qry_Rpt_Section_J!$C$2:'Qry_Rpt_Section_J'!$J$1539,2,FALSE)</f>
        <v>12</v>
      </c>
      <c r="N49" s="88">
        <f>VLOOKUP(N48,Qry_Rpt_Section_J!$C$2:'Qry_Rpt_Section_J'!$J$1539,2,FALSE)</f>
        <v>12</v>
      </c>
      <c r="O49" s="88">
        <f>VLOOKUP(O48,Qry_Rpt_Section_J!$C$2:'Qry_Rpt_Section_J'!$J$1539,2,FALSE)</f>
        <v>12</v>
      </c>
      <c r="P49" s="88">
        <f>VLOOKUP(P48,Qry_Rpt_Section_J!$C$2:'Qry_Rpt_Section_J'!$J$1539,2,FALSE)</f>
        <v>12</v>
      </c>
      <c r="Q49" s="88">
        <f>VLOOKUP(Q48,Qry_Rpt_Section_J!$C$2:'Qry_Rpt_Section_J'!$J$1539,2,FALSE)</f>
        <v>12</v>
      </c>
      <c r="R49" s="88">
        <f>VLOOKUP(R48,Qry_Rpt_Section_J!$C$2:'Qry_Rpt_Section_J'!$J$1539,2,FALSE)</f>
        <v>12</v>
      </c>
      <c r="S49" s="88">
        <f>VLOOKUP(S48,Qry_Rpt_Section_J!$C$2:'Qry_Rpt_Section_J'!$J$1539,2,FALSE)</f>
        <v>12</v>
      </c>
      <c r="T49" s="88">
        <f>VLOOKUP(T48,Qry_Rpt_Section_J!$C$2:'Qry_Rpt_Section_J'!$J$1539,2,FALSE)</f>
        <v>12</v>
      </c>
      <c r="U49" s="88">
        <f>VLOOKUP(U48,Qry_Rpt_Section_J!$C$2:'Qry_Rpt_Section_J'!$J$1539,2,FALSE)</f>
        <v>12</v>
      </c>
      <c r="V49" s="88">
        <f>VLOOKUP(V48,Qry_Rpt_Section_J!$C$2:'Qry_Rpt_Section_J'!$J$1539,2,FALSE)</f>
        <v>12</v>
      </c>
      <c r="W49" s="88">
        <f>VLOOKUP(W48,Qry_Rpt_Section_J!$C$2:'Qry_Rpt_Section_J'!$J$1539,2,FALSE)</f>
        <v>12</v>
      </c>
      <c r="X49" s="88">
        <f>VLOOKUP(X48,Qry_Rpt_Section_J!$C$2:'Qry_Rpt_Section_J'!$J$1539,2,FALSE)</f>
        <v>12</v>
      </c>
      <c r="Y49" s="88">
        <f>VLOOKUP(Y48,Qry_Rpt_Section_J!$C$2:'Qry_Rpt_Section_J'!$J$1539,2,FALSE)</f>
        <v>12</v>
      </c>
      <c r="Z49" s="88">
        <f>VLOOKUP(Z48,Qry_Rpt_Section_J!$C$2:'Qry_Rpt_Section_J'!$J$1539,2,FALSE)</f>
        <v>12</v>
      </c>
      <c r="AA49" s="88">
        <f>VLOOKUP(AA48,Qry_Rpt_Section_J!$C$2:'Qry_Rpt_Section_J'!$J$1539,2,FALSE)</f>
        <v>12</v>
      </c>
      <c r="AB49" s="88">
        <f>VLOOKUP(AB48,Qry_Rpt_Section_J!$C$2:'Qry_Rpt_Section_J'!$J$1539,2,FALSE)</f>
        <v>12</v>
      </c>
      <c r="AC49" s="38"/>
      <c r="AD49" s="6"/>
    </row>
    <row r="50" spans="1:30" ht="15.75" x14ac:dyDescent="0.25">
      <c r="A50" s="4" t="s">
        <v>45</v>
      </c>
      <c r="B50" s="63" t="str">
        <f>VLOOKUP(B48,Qry_Rpt_Section_J!$C$2:'Qry_Rpt_Section_J'!$J$1539,7,FALSE)</f>
        <v>Boyon</v>
      </c>
      <c r="C50" s="63" t="str">
        <f>VLOOKUP(C48,Qry_Rpt_Section_J!$C$2:'Qry_Rpt_Section_J'!$J$1539,7,FALSE)</f>
        <v>Boyon</v>
      </c>
      <c r="D50" s="89" t="str">
        <f>VLOOKUP(D48,Qry_Rpt_Section_J!$C$2:'Qry_Rpt_Section_J'!$J$1539,7,FALSE)</f>
        <v>Chapman</v>
      </c>
      <c r="E50" s="63" t="str">
        <f>VLOOKUP(E48,Qry_Rpt_Section_J!$C$2:'Qry_Rpt_Section_J'!$J$1539,7,FALSE)</f>
        <v/>
      </c>
      <c r="F50" s="63" t="str">
        <f>VLOOKUP(F48,Qry_Rpt_Section_J!$C$2:'Qry_Rpt_Section_J'!$J$1539,7,FALSE)</f>
        <v/>
      </c>
      <c r="G50" s="63" t="str">
        <f>VLOOKUP(G48,Qry_Rpt_Section_J!$C$2:'Qry_Rpt_Section_J'!$J$1539,7,FALSE)</f>
        <v/>
      </c>
      <c r="H50" s="63" t="str">
        <f>VLOOKUP(H48,Qry_Rpt_Section_J!$C$2:'Qry_Rpt_Section_J'!$J$1539,7,FALSE)</f>
        <v/>
      </c>
      <c r="I50" s="63" t="str">
        <f>VLOOKUP(I48,Qry_Rpt_Section_J!$C$2:'Qry_Rpt_Section_J'!$J$1539,7,FALSE)</f>
        <v/>
      </c>
      <c r="J50" s="63" t="str">
        <f>VLOOKUP(J48,Qry_Rpt_Section_J!$C$2:'Qry_Rpt_Section_J'!$J$1539,7,FALSE)</f>
        <v/>
      </c>
      <c r="K50" s="89" t="str">
        <f>VLOOKUP(K48,Qry_Rpt_Section_J!$C$2:'Qry_Rpt_Section_J'!$J$1539,7,FALSE)</f>
        <v>Zangrando</v>
      </c>
      <c r="L50" s="89" t="str">
        <f>VLOOKUP(L48,Qry_Rpt_Section_J!$C$2:'Qry_Rpt_Section_J'!$J$1539,7,FALSE)</f>
        <v>Pace</v>
      </c>
      <c r="M50" s="89" t="str">
        <f>VLOOKUP(M48,Qry_Rpt_Section_J!$C$2:'Qry_Rpt_Section_J'!$J$1539,7,FALSE)</f>
        <v>Flynn</v>
      </c>
      <c r="N50" s="89" t="str">
        <f>VLOOKUP(N48,Qry_Rpt_Section_J!$C$2:'Qry_Rpt_Section_J'!$J$1539,7,FALSE)</f>
        <v>Harding</v>
      </c>
      <c r="O50" s="89" t="str">
        <f>VLOOKUP(O48,Qry_Rpt_Section_J!$C$2:'Qry_Rpt_Section_J'!$J$1539,7,FALSE)</f>
        <v>Harding-Shanks</v>
      </c>
      <c r="P50" s="89" t="str">
        <f>VLOOKUP(P48,Qry_Rpt_Section_J!$C$2:'Qry_Rpt_Section_J'!$J$1539,7,FALSE)</f>
        <v>Muller</v>
      </c>
      <c r="Q50" s="89" t="str">
        <f>VLOOKUP(Q48,Qry_Rpt_Section_J!$C$2:'Qry_Rpt_Section_J'!$J$1539,7,FALSE)</f>
        <v>Chalupiak</v>
      </c>
      <c r="R50" s="89" t="str">
        <f>VLOOKUP(R48,Qry_Rpt_Section_J!$C$2:'Qry_Rpt_Section_J'!$J$1539,7,FALSE)</f>
        <v>Medina Jr.</v>
      </c>
      <c r="S50" s="89" t="str">
        <f>VLOOKUP(S48,Qry_Rpt_Section_J!$C$2:'Qry_Rpt_Section_J'!$J$1539,7,FALSE)</f>
        <v>Medina</v>
      </c>
      <c r="T50" s="89" t="str">
        <f>VLOOKUP(T48,Qry_Rpt_Section_J!$C$2:'Qry_Rpt_Section_J'!$J$1539,7,FALSE)</f>
        <v>Medina Sr.</v>
      </c>
      <c r="U50" s="89" t="str">
        <f>VLOOKUP(U48,Qry_Rpt_Section_J!$C$2:'Qry_Rpt_Section_J'!$J$1539,7,FALSE)</f>
        <v>Medina</v>
      </c>
      <c r="V50" s="89" t="str">
        <f>VLOOKUP(V48,Qry_Rpt_Section_J!$C$2:'Qry_Rpt_Section_J'!$J$1539,7,FALSE)</f>
        <v>Medina</v>
      </c>
      <c r="W50" s="89" t="str">
        <f>VLOOKUP(W48,Qry_Rpt_Section_J!$C$2:'Qry_Rpt_Section_J'!$J$1539,7,FALSE)</f>
        <v>Caminero De Medina</v>
      </c>
      <c r="X50" s="63" t="str">
        <f>VLOOKUP(X48,Qry_Rpt_Section_J!$C$2:'Qry_Rpt_Section_J'!$J$1539,7,FALSE)</f>
        <v>Dean</v>
      </c>
      <c r="Y50" s="63" t="str">
        <f>VLOOKUP(Y48,Qry_Rpt_Section_J!$C$2:'Qry_Rpt_Section_J'!$J$1539,7,FALSE)</f>
        <v>Dean</v>
      </c>
      <c r="Z50" s="63" t="str">
        <f>VLOOKUP(Z48,Qry_Rpt_Section_J!$C$2:'Qry_Rpt_Section_J'!$J$1539,7,FALSE)</f>
        <v>Sturgis</v>
      </c>
      <c r="AA50" s="63" t="str">
        <f>VLOOKUP(AA48,Qry_Rpt_Section_J!$C$2:'Qry_Rpt_Section_J'!$J$1539,7,FALSE)</f>
        <v>Sturgis</v>
      </c>
      <c r="AB50" s="63" t="str">
        <f>VLOOKUP(AB48,Qry_Rpt_Section_J!$C$2:'Qry_Rpt_Section_J'!$J$1539,7,FALSE)</f>
        <v>Pampoukidis</v>
      </c>
      <c r="AC50" s="38"/>
      <c r="AD50" s="6"/>
    </row>
    <row r="51" spans="1:30" ht="15.75" x14ac:dyDescent="0.25">
      <c r="A51" s="7" t="s">
        <v>2</v>
      </c>
      <c r="B51" s="5">
        <f>VLOOKUP(B48,Qry_Rpt_Section_J!$C$2:'Qry_Rpt_Section_J'!$J$1539,3,FALSE)</f>
        <v>1</v>
      </c>
      <c r="C51" s="5">
        <f>VLOOKUP(C48,Qry_Rpt_Section_J!$C$2:'Qry_Rpt_Section_J'!$J$1539,3,FALSE)</f>
        <v>2</v>
      </c>
      <c r="D51" s="5">
        <f>VLOOKUP(D48,Qry_Rpt_Section_J!$C$2:'Qry_Rpt_Section_J'!$J$1539,3,FALSE)</f>
        <v>3</v>
      </c>
      <c r="E51" s="5">
        <f>VLOOKUP(E48,Qry_Rpt_Section_J!$C$2:'Qry_Rpt_Section_J'!$J$1539,3,FALSE)</f>
        <v>4</v>
      </c>
      <c r="F51" s="5">
        <f>VLOOKUP(F48,Qry_Rpt_Section_J!$C$2:'Qry_Rpt_Section_J'!$J$1539,3,FALSE)</f>
        <v>5</v>
      </c>
      <c r="G51" s="5">
        <f>VLOOKUP(G48,Qry_Rpt_Section_J!$C$2:'Qry_Rpt_Section_J'!$J$1539,3,FALSE)</f>
        <v>6</v>
      </c>
      <c r="H51" s="5">
        <f>VLOOKUP(H48,Qry_Rpt_Section_J!$C$2:'Qry_Rpt_Section_J'!$J$1539,3,FALSE)</f>
        <v>7</v>
      </c>
      <c r="I51" s="5">
        <f>VLOOKUP(I48,Qry_Rpt_Section_J!$C$2:'Qry_Rpt_Section_J'!$J$1539,3,FALSE)</f>
        <v>8</v>
      </c>
      <c r="J51" s="5">
        <f>VLOOKUP(J48,Qry_Rpt_Section_J!$C$2:'Qry_Rpt_Section_J'!$J$1539,3,FALSE)</f>
        <v>9</v>
      </c>
      <c r="K51" s="5">
        <f>VLOOKUP(K48,Qry_Rpt_Section_J!$C$2:'Qry_Rpt_Section_J'!$J$1539,3,FALSE)</f>
        <v>10</v>
      </c>
      <c r="L51" s="5">
        <f>VLOOKUP(L48,Qry_Rpt_Section_J!$C$2:'Qry_Rpt_Section_J'!$J$1539,3,FALSE)</f>
        <v>11</v>
      </c>
      <c r="M51" s="5">
        <f>VLOOKUP(M48,Qry_Rpt_Section_J!$C$2:'Qry_Rpt_Section_J'!$J$1539,3,FALSE)</f>
        <v>12</v>
      </c>
      <c r="N51" s="5">
        <f>VLOOKUP(N48,Qry_Rpt_Section_J!$C$2:'Qry_Rpt_Section_J'!$J$1539,3,FALSE)</f>
        <v>13</v>
      </c>
      <c r="O51" s="5">
        <f>VLOOKUP(O48,Qry_Rpt_Section_J!$C$2:'Qry_Rpt_Section_J'!$J$1539,3,FALSE)</f>
        <v>14</v>
      </c>
      <c r="P51" s="5">
        <f>VLOOKUP(P48,Qry_Rpt_Section_J!$C$2:'Qry_Rpt_Section_J'!$J$1539,3,FALSE)</f>
        <v>15</v>
      </c>
      <c r="Q51" s="5">
        <f>VLOOKUP(Q48,Qry_Rpt_Section_J!$C$2:'Qry_Rpt_Section_J'!$J$1539,3,FALSE)</f>
        <v>16</v>
      </c>
      <c r="R51" s="5">
        <f>VLOOKUP(R48,Qry_Rpt_Section_J!$C$2:'Qry_Rpt_Section_J'!$J$1539,3,FALSE)</f>
        <v>17</v>
      </c>
      <c r="S51" s="5">
        <f>VLOOKUP(S48,Qry_Rpt_Section_J!$C$2:'Qry_Rpt_Section_J'!$J$1539,3,FALSE)</f>
        <v>18</v>
      </c>
      <c r="T51" s="5">
        <f>VLOOKUP(T48,Qry_Rpt_Section_J!$C$2:'Qry_Rpt_Section_J'!$J$1539,3,FALSE)</f>
        <v>19</v>
      </c>
      <c r="U51" s="5">
        <f>VLOOKUP(U48,Qry_Rpt_Section_J!$C$2:'Qry_Rpt_Section_J'!$J$1539,3,FALSE)</f>
        <v>20</v>
      </c>
      <c r="V51" s="5">
        <f>VLOOKUP(V48,Qry_Rpt_Section_J!$C$2:'Qry_Rpt_Section_J'!$J$1539,3,FALSE)</f>
        <v>21</v>
      </c>
      <c r="W51" s="5">
        <f>VLOOKUP(W48,Qry_Rpt_Section_J!$C$2:'Qry_Rpt_Section_J'!$J$1539,3,FALSE)</f>
        <v>22</v>
      </c>
      <c r="X51" s="5">
        <f>VLOOKUP(X48,Qry_Rpt_Section_J!$C$2:'Qry_Rpt_Section_J'!$J$1539,3,FALSE)</f>
        <v>23</v>
      </c>
      <c r="Y51" s="5">
        <f>VLOOKUP(Y48,Qry_Rpt_Section_J!$C$2:'Qry_Rpt_Section_J'!$J$1539,3,FALSE)</f>
        <v>24</v>
      </c>
      <c r="Z51" s="5">
        <f>VLOOKUP(Z48,Qry_Rpt_Section_J!$C$2:'Qry_Rpt_Section_J'!$J$1539,3,FALSE)</f>
        <v>25</v>
      </c>
      <c r="AA51" s="5">
        <f>VLOOKUP(AA48,Qry_Rpt_Section_J!$C$2:'Qry_Rpt_Section_J'!$J$1539,3,FALSE)</f>
        <v>26</v>
      </c>
      <c r="AB51" s="5">
        <f>VLOOKUP(AB48,Qry_Rpt_Section_J!$C$2:'Qry_Rpt_Section_J'!$J$1539,3,FALSE)</f>
        <v>27</v>
      </c>
      <c r="AC51" s="39"/>
      <c r="AD51" s="9"/>
    </row>
    <row r="52" spans="1:30" x14ac:dyDescent="0.2">
      <c r="A52" s="1" t="s">
        <v>3</v>
      </c>
      <c r="B52" s="14">
        <v>13001</v>
      </c>
      <c r="C52" s="14">
        <v>13002</v>
      </c>
      <c r="D52" s="14">
        <v>13003</v>
      </c>
      <c r="E52" s="14">
        <v>13004</v>
      </c>
      <c r="F52" s="14">
        <v>13005</v>
      </c>
      <c r="G52" s="14">
        <v>13006</v>
      </c>
      <c r="H52" s="14">
        <v>13007</v>
      </c>
      <c r="I52" s="14">
        <v>13008</v>
      </c>
      <c r="J52" s="14">
        <v>13009</v>
      </c>
      <c r="K52" s="14">
        <v>13010</v>
      </c>
      <c r="L52" s="14">
        <v>13011</v>
      </c>
      <c r="M52" s="14">
        <v>13012</v>
      </c>
      <c r="N52" s="14">
        <v>13013</v>
      </c>
      <c r="O52" s="14">
        <v>13014</v>
      </c>
      <c r="P52" s="14">
        <v>13015</v>
      </c>
      <c r="Q52" s="14">
        <v>13016</v>
      </c>
      <c r="R52" s="14">
        <v>13017</v>
      </c>
      <c r="S52" s="14">
        <v>13018</v>
      </c>
      <c r="T52" s="14">
        <v>13019</v>
      </c>
      <c r="U52" s="14">
        <v>13020</v>
      </c>
      <c r="V52" s="14">
        <v>13021</v>
      </c>
      <c r="W52" s="14">
        <v>13022</v>
      </c>
      <c r="X52" s="14">
        <v>13023</v>
      </c>
      <c r="Y52" s="14">
        <v>13024</v>
      </c>
      <c r="Z52" s="14">
        <v>13025</v>
      </c>
      <c r="AA52" s="14">
        <v>13026</v>
      </c>
      <c r="AC52" s="33"/>
    </row>
    <row r="53" spans="1:30" ht="15.75" x14ac:dyDescent="0.25">
      <c r="A53" s="4" t="s">
        <v>1</v>
      </c>
      <c r="B53" s="87">
        <f>VLOOKUP(B52,Qry_Rpt_Section_J!$C$2:'Qry_Rpt_Section_J'!$J$1539,2,FALSE)</f>
        <v>13</v>
      </c>
      <c r="C53" s="87">
        <f>VLOOKUP(C52,Qry_Rpt_Section_J!$C$2:'Qry_Rpt_Section_J'!$J$1539,2,FALSE)</f>
        <v>13</v>
      </c>
      <c r="D53" s="87">
        <f>VLOOKUP(D52,Qry_Rpt_Section_J!$C$2:'Qry_Rpt_Section_J'!$J$1539,2,FALSE)</f>
        <v>13</v>
      </c>
      <c r="E53" s="87">
        <f>VLOOKUP(E52,Qry_Rpt_Section_J!$C$2:'Qry_Rpt_Section_J'!$J$1539,2,FALSE)</f>
        <v>13</v>
      </c>
      <c r="F53" s="87">
        <f>VLOOKUP(F52,Qry_Rpt_Section_J!$C$2:'Qry_Rpt_Section_J'!$J$1539,2,FALSE)</f>
        <v>13</v>
      </c>
      <c r="G53" s="87">
        <f>VLOOKUP(G52,Qry_Rpt_Section_J!$C$2:'Qry_Rpt_Section_J'!$J$1539,2,FALSE)</f>
        <v>13</v>
      </c>
      <c r="H53" s="87">
        <f>VLOOKUP(H52,Qry_Rpt_Section_J!$C$2:'Qry_Rpt_Section_J'!$J$1539,2,FALSE)</f>
        <v>13</v>
      </c>
      <c r="I53" s="87">
        <f>VLOOKUP(I52,Qry_Rpt_Section_J!$C$2:'Qry_Rpt_Section_J'!$J$1539,2,FALSE)</f>
        <v>13</v>
      </c>
      <c r="J53" s="87">
        <f>VLOOKUP(J52,Qry_Rpt_Section_J!$C$2:'Qry_Rpt_Section_J'!$J$1539,2,FALSE)</f>
        <v>13</v>
      </c>
      <c r="K53" s="87">
        <f>VLOOKUP(K52,Qry_Rpt_Section_J!$C$2:'Qry_Rpt_Section_J'!$J$1539,2,FALSE)</f>
        <v>13</v>
      </c>
      <c r="L53" s="87">
        <f>VLOOKUP(L52,Qry_Rpt_Section_J!$C$2:'Qry_Rpt_Section_J'!$J$1539,2,FALSE)</f>
        <v>13</v>
      </c>
      <c r="M53" s="87">
        <f>VLOOKUP(M52,Qry_Rpt_Section_J!$C$2:'Qry_Rpt_Section_J'!$J$1539,2,FALSE)</f>
        <v>13</v>
      </c>
      <c r="N53" s="87">
        <f>VLOOKUP(N52,Qry_Rpt_Section_J!$C$2:'Qry_Rpt_Section_J'!$J$1539,2,FALSE)</f>
        <v>13</v>
      </c>
      <c r="O53" s="87">
        <f>VLOOKUP(O52,Qry_Rpt_Section_J!$C$2:'Qry_Rpt_Section_J'!$J$1539,2,FALSE)</f>
        <v>13</v>
      </c>
      <c r="P53" s="87">
        <f>VLOOKUP(P52,Qry_Rpt_Section_J!$C$2:'Qry_Rpt_Section_J'!$J$1539,2,FALSE)</f>
        <v>13</v>
      </c>
      <c r="Q53" s="87">
        <f>VLOOKUP(Q52,Qry_Rpt_Section_J!$C$2:'Qry_Rpt_Section_J'!$J$1539,2,FALSE)</f>
        <v>13</v>
      </c>
      <c r="R53" s="87">
        <f>VLOOKUP(R52,Qry_Rpt_Section_J!$C$2:'Qry_Rpt_Section_J'!$J$1539,2,FALSE)</f>
        <v>13</v>
      </c>
      <c r="S53" s="87">
        <f>VLOOKUP(S52,Qry_Rpt_Section_J!$C$2:'Qry_Rpt_Section_J'!$J$1539,2,FALSE)</f>
        <v>13</v>
      </c>
      <c r="T53" s="87">
        <f>VLOOKUP(T52,Qry_Rpt_Section_J!$C$2:'Qry_Rpt_Section_J'!$J$1539,2,FALSE)</f>
        <v>13</v>
      </c>
      <c r="U53" s="87">
        <f>VLOOKUP(U52,Qry_Rpt_Section_J!$C$2:'Qry_Rpt_Section_J'!$J$1539,2,FALSE)</f>
        <v>13</v>
      </c>
      <c r="V53" s="87">
        <f>VLOOKUP(V52,Qry_Rpt_Section_J!$C$2:'Qry_Rpt_Section_J'!$J$1539,2,FALSE)</f>
        <v>13</v>
      </c>
      <c r="W53" s="87">
        <f>VLOOKUP(W52,Qry_Rpt_Section_J!$C$2:'Qry_Rpt_Section_J'!$J$1539,2,FALSE)</f>
        <v>13</v>
      </c>
      <c r="X53" s="87">
        <f>VLOOKUP(X52,Qry_Rpt_Section_J!$C$2:'Qry_Rpt_Section_J'!$J$1539,2,FALSE)</f>
        <v>13</v>
      </c>
      <c r="Y53" s="87">
        <f>VLOOKUP(Y52,Qry_Rpt_Section_J!$C$2:'Qry_Rpt_Section_J'!$J$1539,2,FALSE)</f>
        <v>13</v>
      </c>
      <c r="Z53" s="87">
        <f>VLOOKUP(Z52,Qry_Rpt_Section_J!$C$2:'Qry_Rpt_Section_J'!$J$1539,2,FALSE)</f>
        <v>13</v>
      </c>
      <c r="AA53" s="87">
        <f>VLOOKUP(AA52,Qry_Rpt_Section_J!$C$2:'Qry_Rpt_Section_J'!$J$1539,2,FALSE)</f>
        <v>13</v>
      </c>
      <c r="AC53" s="33"/>
    </row>
    <row r="54" spans="1:30" ht="15.75" x14ac:dyDescent="0.25">
      <c r="A54" s="4" t="s">
        <v>45</v>
      </c>
      <c r="B54" s="63" t="str">
        <f>VLOOKUP(B52,Qry_Rpt_Section_J!$C$2:'Qry_Rpt_Section_J'!$J$1539,7,FALSE)</f>
        <v>Mack</v>
      </c>
      <c r="C54" s="63" t="str">
        <f>VLOOKUP(C52,Qry_Rpt_Section_J!$C$2:'Qry_Rpt_Section_J'!$J$1539,7,FALSE)</f>
        <v>Terenzi</v>
      </c>
      <c r="D54" s="89" t="str">
        <f>VLOOKUP(D52,Qry_Rpt_Section_J!$C$2:'Qry_Rpt_Section_J'!$J$1539,7,FALSE)</f>
        <v>Lehmann</v>
      </c>
      <c r="E54" s="89" t="str">
        <f>VLOOKUP(E52,Qry_Rpt_Section_J!$C$2:'Qry_Rpt_Section_J'!$J$1539,7,FALSE)</f>
        <v>Carpenter</v>
      </c>
      <c r="F54" s="63" t="str">
        <f>VLOOKUP(F52,Qry_Rpt_Section_J!$C$2:'Qry_Rpt_Section_J'!$J$1539,7,FALSE)</f>
        <v/>
      </c>
      <c r="G54" s="63" t="str">
        <f>VLOOKUP(G52,Qry_Rpt_Section_J!$C$2:'Qry_Rpt_Section_J'!$J$1539,7,FALSE)</f>
        <v/>
      </c>
      <c r="H54" s="63" t="str">
        <f>VLOOKUP(H52,Qry_Rpt_Section_J!$C$2:'Qry_Rpt_Section_J'!$J$1539,7,FALSE)</f>
        <v/>
      </c>
      <c r="I54" s="63" t="str">
        <f>VLOOKUP(I52,Qry_Rpt_Section_J!$C$2:'Qry_Rpt_Section_J'!$J$1539,7,FALSE)</f>
        <v/>
      </c>
      <c r="J54" s="63" t="str">
        <f>VLOOKUP(J52,Qry_Rpt_Section_J!$C$2:'Qry_Rpt_Section_J'!$J$1539,7,FALSE)</f>
        <v/>
      </c>
      <c r="K54" s="63" t="str">
        <f>VLOOKUP(K52,Qry_Rpt_Section_J!$C$2:'Qry_Rpt_Section_J'!$J$1539,7,FALSE)</f>
        <v/>
      </c>
      <c r="L54" s="63" t="str">
        <f>VLOOKUP(L52,Qry_Rpt_Section_J!$C$2:'Qry_Rpt_Section_J'!$J$1539,7,FALSE)</f>
        <v/>
      </c>
      <c r="M54" s="63" t="str">
        <f>VLOOKUP(M52,Qry_Rpt_Section_J!$C$2:'Qry_Rpt_Section_J'!$J$1539,7,FALSE)</f>
        <v/>
      </c>
      <c r="N54" s="63" t="str">
        <f>VLOOKUP(N52,Qry_Rpt_Section_J!$C$2:'Qry_Rpt_Section_J'!$J$1539,7,FALSE)</f>
        <v>Finley</v>
      </c>
      <c r="O54" s="63" t="str">
        <f>VLOOKUP(O52,Qry_Rpt_Section_J!$C$2:'Qry_Rpt_Section_J'!$J$1539,7,FALSE)</f>
        <v>Harding</v>
      </c>
      <c r="P54" s="63" t="str">
        <f>VLOOKUP(P52,Qry_Rpt_Section_J!$C$2:'Qry_Rpt_Section_J'!$J$1539,7,FALSE)</f>
        <v>Porey</v>
      </c>
      <c r="Q54" s="63" t="str">
        <f>VLOOKUP(Q52,Qry_Rpt_Section_J!$C$2:'Qry_Rpt_Section_J'!$J$1539,7,FALSE)</f>
        <v>Meli</v>
      </c>
      <c r="R54" s="89" t="str">
        <f>VLOOKUP(R52,Qry_Rpt_Section_J!$C$2:'Qry_Rpt_Section_J'!$J$1539,7,FALSE)</f>
        <v>Osgood</v>
      </c>
      <c r="S54" s="63" t="str">
        <f>VLOOKUP(S52,Qry_Rpt_Section_J!$C$2:'Qry_Rpt_Section_J'!$J$1539,7,FALSE)</f>
        <v/>
      </c>
      <c r="T54" s="63" t="str">
        <f>VLOOKUP(T52,Qry_Rpt_Section_J!$C$2:'Qry_Rpt_Section_J'!$J$1539,7,FALSE)</f>
        <v/>
      </c>
      <c r="U54" s="63" t="str">
        <f>VLOOKUP(U52,Qry_Rpt_Section_J!$C$2:'Qry_Rpt_Section_J'!$J$1539,7,FALSE)</f>
        <v/>
      </c>
      <c r="V54" s="63" t="str">
        <f>VLOOKUP(V52,Qry_Rpt_Section_J!$C$2:'Qry_Rpt_Section_J'!$J$1539,7,FALSE)</f>
        <v/>
      </c>
      <c r="W54" s="63" t="str">
        <f>VLOOKUP(W52,Qry_Rpt_Section_J!$C$2:'Qry_Rpt_Section_J'!$J$1539,7,FALSE)</f>
        <v/>
      </c>
      <c r="X54" s="63" t="str">
        <f>VLOOKUP(X52,Qry_Rpt_Section_J!$C$2:'Qry_Rpt_Section_J'!$J$1539,7,FALSE)</f>
        <v/>
      </c>
      <c r="Y54" s="63" t="str">
        <f>VLOOKUP(Y52,Qry_Rpt_Section_J!$C$2:'Qry_Rpt_Section_J'!$J$1539,7,FALSE)</f>
        <v/>
      </c>
      <c r="Z54" s="63" t="str">
        <f>VLOOKUP(Z52,Qry_Rpt_Section_J!$C$2:'Qry_Rpt_Section_J'!$J$1539,7,FALSE)</f>
        <v>Santiago</v>
      </c>
      <c r="AA54" s="63" t="str">
        <f>VLOOKUP(AA52,Qry_Rpt_Section_J!$C$2:'Qry_Rpt_Section_J'!$J$1539,7,FALSE)</f>
        <v>Fitzpatrick</v>
      </c>
      <c r="AC54" s="33"/>
    </row>
    <row r="55" spans="1:30" ht="15.75" x14ac:dyDescent="0.25">
      <c r="A55" s="7" t="s">
        <v>2</v>
      </c>
      <c r="B55" s="5">
        <f>VLOOKUP(B52,Qry_Rpt_Section_J!$C$2:'Qry_Rpt_Section_J'!$J$1539,3,FALSE)</f>
        <v>1</v>
      </c>
      <c r="C55" s="5">
        <f>VLOOKUP(C52,Qry_Rpt_Section_J!$C$2:'Qry_Rpt_Section_J'!$J$1539,3,FALSE)</f>
        <v>2</v>
      </c>
      <c r="D55" s="5">
        <f>VLOOKUP(D52,Qry_Rpt_Section_J!$C$2:'Qry_Rpt_Section_J'!$J$1539,3,FALSE)</f>
        <v>3</v>
      </c>
      <c r="E55" s="5">
        <f>VLOOKUP(E52,Qry_Rpt_Section_J!$C$2:'Qry_Rpt_Section_J'!$J$1539,3,FALSE)</f>
        <v>4</v>
      </c>
      <c r="F55" s="5">
        <f>VLOOKUP(F52,Qry_Rpt_Section_J!$C$2:'Qry_Rpt_Section_J'!$J$1539,3,FALSE)</f>
        <v>5</v>
      </c>
      <c r="G55" s="5">
        <f>VLOOKUP(G52,Qry_Rpt_Section_J!$C$2:'Qry_Rpt_Section_J'!$J$1539,3,FALSE)</f>
        <v>6</v>
      </c>
      <c r="H55" s="5">
        <f>VLOOKUP(H52,Qry_Rpt_Section_J!$C$2:'Qry_Rpt_Section_J'!$J$1539,3,FALSE)</f>
        <v>7</v>
      </c>
      <c r="I55" s="5">
        <f>VLOOKUP(I52,Qry_Rpt_Section_J!$C$2:'Qry_Rpt_Section_J'!$J$1539,3,FALSE)</f>
        <v>8</v>
      </c>
      <c r="J55" s="5">
        <f>VLOOKUP(J52,Qry_Rpt_Section_J!$C$2:'Qry_Rpt_Section_J'!$J$1539,3,FALSE)</f>
        <v>9</v>
      </c>
      <c r="K55" s="5">
        <f>VLOOKUP(K52,Qry_Rpt_Section_J!$C$2:'Qry_Rpt_Section_J'!$J$1539,3,FALSE)</f>
        <v>10</v>
      </c>
      <c r="L55" s="5">
        <f>VLOOKUP(L52,Qry_Rpt_Section_J!$C$2:'Qry_Rpt_Section_J'!$J$1539,3,FALSE)</f>
        <v>11</v>
      </c>
      <c r="M55" s="5">
        <f>VLOOKUP(M52,Qry_Rpt_Section_J!$C$2:'Qry_Rpt_Section_J'!$J$1539,3,FALSE)</f>
        <v>12</v>
      </c>
      <c r="N55" s="5">
        <f>VLOOKUP(N52,Qry_Rpt_Section_J!$C$2:'Qry_Rpt_Section_J'!$J$1539,3,FALSE)</f>
        <v>13</v>
      </c>
      <c r="O55" s="5">
        <f>VLOOKUP(O52,Qry_Rpt_Section_J!$C$2:'Qry_Rpt_Section_J'!$J$1539,3,FALSE)</f>
        <v>14</v>
      </c>
      <c r="P55" s="5">
        <f>VLOOKUP(P52,Qry_Rpt_Section_J!$C$2:'Qry_Rpt_Section_J'!$J$1539,3,FALSE)</f>
        <v>15</v>
      </c>
      <c r="Q55" s="5">
        <f>VLOOKUP(Q52,Qry_Rpt_Section_J!$C$2:'Qry_Rpt_Section_J'!$J$1539,3,FALSE)</f>
        <v>16</v>
      </c>
      <c r="R55" s="5">
        <f>VLOOKUP(R52,Qry_Rpt_Section_J!$C$2:'Qry_Rpt_Section_J'!$J$1539,3,FALSE)</f>
        <v>17</v>
      </c>
      <c r="S55" s="5">
        <f>VLOOKUP(S52,Qry_Rpt_Section_J!$C$2:'Qry_Rpt_Section_J'!$J$1539,3,FALSE)</f>
        <v>18</v>
      </c>
      <c r="T55" s="5">
        <f>VLOOKUP(T52,Qry_Rpt_Section_J!$C$2:'Qry_Rpt_Section_J'!$J$1539,3,FALSE)</f>
        <v>19</v>
      </c>
      <c r="U55" s="5">
        <f>VLOOKUP(U52,Qry_Rpt_Section_J!$C$2:'Qry_Rpt_Section_J'!$J$1539,3,FALSE)</f>
        <v>20</v>
      </c>
      <c r="V55" s="5">
        <f>VLOOKUP(V52,Qry_Rpt_Section_J!$C$2:'Qry_Rpt_Section_J'!$J$1539,3,FALSE)</f>
        <v>21</v>
      </c>
      <c r="W55" s="5">
        <f>VLOOKUP(W52,Qry_Rpt_Section_J!$C$2:'Qry_Rpt_Section_J'!$J$1539,3,FALSE)</f>
        <v>22</v>
      </c>
      <c r="X55" s="5">
        <f>VLOOKUP(X52,Qry_Rpt_Section_J!$C$2:'Qry_Rpt_Section_J'!$J$1539,3,FALSE)</f>
        <v>23</v>
      </c>
      <c r="Y55" s="5">
        <f>VLOOKUP(Y52,Qry_Rpt_Section_J!$C$2:'Qry_Rpt_Section_J'!$J$1539,3,FALSE)</f>
        <v>24</v>
      </c>
      <c r="Z55" s="5">
        <f>VLOOKUP(Z52,Qry_Rpt_Section_J!$C$2:'Qry_Rpt_Section_J'!$J$1539,3,FALSE)</f>
        <v>25</v>
      </c>
      <c r="AA55" s="5">
        <f>VLOOKUP(AA52,Qry_Rpt_Section_J!$C$2:'Qry_Rpt_Section_J'!$J$1539,3,FALSE)</f>
        <v>26</v>
      </c>
      <c r="AC55" s="33"/>
    </row>
    <row r="56" spans="1:30" x14ac:dyDescent="0.2">
      <c r="A56" s="64" t="s">
        <v>3</v>
      </c>
      <c r="B56" s="65">
        <v>14001</v>
      </c>
      <c r="C56" s="65">
        <v>14002</v>
      </c>
      <c r="D56" s="65">
        <v>14003</v>
      </c>
      <c r="E56" s="65">
        <v>14004</v>
      </c>
      <c r="F56" s="65">
        <v>14005</v>
      </c>
      <c r="G56" s="65">
        <v>14006</v>
      </c>
      <c r="H56" s="65">
        <v>14007</v>
      </c>
      <c r="I56" s="65">
        <v>14008</v>
      </c>
      <c r="J56" s="65">
        <v>14009</v>
      </c>
      <c r="K56" s="65">
        <v>14010</v>
      </c>
      <c r="L56" s="65">
        <v>14011</v>
      </c>
      <c r="M56" s="65">
        <v>14012</v>
      </c>
      <c r="N56" s="65">
        <v>14013</v>
      </c>
      <c r="O56" s="65">
        <v>14014</v>
      </c>
      <c r="P56" s="65">
        <v>14015</v>
      </c>
      <c r="Q56" s="65">
        <v>14016</v>
      </c>
      <c r="R56" s="65">
        <v>14017</v>
      </c>
      <c r="S56" s="65">
        <v>14018</v>
      </c>
      <c r="T56" s="65">
        <v>14019</v>
      </c>
      <c r="U56" s="65">
        <v>14020</v>
      </c>
      <c r="V56" s="65">
        <v>14021</v>
      </c>
      <c r="W56" s="65">
        <v>14022</v>
      </c>
      <c r="X56" s="65">
        <v>14023</v>
      </c>
      <c r="Y56" s="65">
        <v>14024</v>
      </c>
      <c r="Z56" s="65">
        <v>14025</v>
      </c>
      <c r="AC56" s="33"/>
    </row>
    <row r="57" spans="1:30" ht="15.75" x14ac:dyDescent="0.25">
      <c r="A57" s="4" t="s">
        <v>1</v>
      </c>
      <c r="B57" s="88">
        <f>VLOOKUP(B56,Qry_Rpt_Section_J!$C$2:'Qry_Rpt_Section_J'!$J$1539,2,FALSE)</f>
        <v>14</v>
      </c>
      <c r="C57" s="88">
        <f>VLOOKUP(C56,Qry_Rpt_Section_J!$C$2:'Qry_Rpt_Section_J'!$J$1539,2,FALSE)</f>
        <v>14</v>
      </c>
      <c r="D57" s="88">
        <f>VLOOKUP(D56,Qry_Rpt_Section_J!$C$2:'Qry_Rpt_Section_J'!$J$1539,2,FALSE)</f>
        <v>14</v>
      </c>
      <c r="E57" s="88">
        <f>VLOOKUP(E56,Qry_Rpt_Section_J!$C$2:'Qry_Rpt_Section_J'!$J$1539,2,FALSE)</f>
        <v>14</v>
      </c>
      <c r="F57" s="88">
        <f>VLOOKUP(F56,Qry_Rpt_Section_J!$C$2:'Qry_Rpt_Section_J'!$J$1539,2,FALSE)</f>
        <v>14</v>
      </c>
      <c r="G57" s="88">
        <f>VLOOKUP(G56,Qry_Rpt_Section_J!$C$2:'Qry_Rpt_Section_J'!$J$1539,2,FALSE)</f>
        <v>14</v>
      </c>
      <c r="H57" s="88">
        <f>VLOOKUP(H56,Qry_Rpt_Section_J!$C$2:'Qry_Rpt_Section_J'!$J$1539,2,FALSE)</f>
        <v>14</v>
      </c>
      <c r="I57" s="88">
        <f>VLOOKUP(I56,Qry_Rpt_Section_J!$C$2:'Qry_Rpt_Section_J'!$J$1539,2,FALSE)</f>
        <v>14</v>
      </c>
      <c r="J57" s="88">
        <f>VLOOKUP(J56,Qry_Rpt_Section_J!$C$2:'Qry_Rpt_Section_J'!$J$1539,2,FALSE)</f>
        <v>14</v>
      </c>
      <c r="K57" s="88">
        <f>VLOOKUP(K56,Qry_Rpt_Section_J!$C$2:'Qry_Rpt_Section_J'!$J$1539,2,FALSE)</f>
        <v>14</v>
      </c>
      <c r="L57" s="88">
        <f>VLOOKUP(L56,Qry_Rpt_Section_J!$C$2:'Qry_Rpt_Section_J'!$J$1539,2,FALSE)</f>
        <v>14</v>
      </c>
      <c r="M57" s="88">
        <f>VLOOKUP(M56,Qry_Rpt_Section_J!$C$2:'Qry_Rpt_Section_J'!$J$1539,2,FALSE)</f>
        <v>14</v>
      </c>
      <c r="N57" s="88">
        <f>VLOOKUP(N56,Qry_Rpt_Section_J!$C$2:'Qry_Rpt_Section_J'!$J$1539,2,FALSE)</f>
        <v>14</v>
      </c>
      <c r="O57" s="88">
        <f>VLOOKUP(O56,Qry_Rpt_Section_J!$C$2:'Qry_Rpt_Section_J'!$J$1539,2,FALSE)</f>
        <v>14</v>
      </c>
      <c r="P57" s="88">
        <f>VLOOKUP(P56,Qry_Rpt_Section_J!$C$2:'Qry_Rpt_Section_J'!$J$1539,2,FALSE)</f>
        <v>14</v>
      </c>
      <c r="Q57" s="88">
        <f>VLOOKUP(Q56,Qry_Rpt_Section_J!$C$2:'Qry_Rpt_Section_J'!$J$1539,2,FALSE)</f>
        <v>14</v>
      </c>
      <c r="R57" s="88">
        <f>VLOOKUP(R56,Qry_Rpt_Section_J!$C$2:'Qry_Rpt_Section_J'!$J$1539,2,FALSE)</f>
        <v>14</v>
      </c>
      <c r="S57" s="88">
        <f>VLOOKUP(S56,Qry_Rpt_Section_J!$C$2:'Qry_Rpt_Section_J'!$J$1539,2,FALSE)</f>
        <v>14</v>
      </c>
      <c r="T57" s="88">
        <f>VLOOKUP(T56,Qry_Rpt_Section_J!$C$2:'Qry_Rpt_Section_J'!$J$1539,2,FALSE)</f>
        <v>14</v>
      </c>
      <c r="U57" s="88">
        <f>VLOOKUP(U56,Qry_Rpt_Section_J!$C$2:'Qry_Rpt_Section_J'!$J$1539,2,FALSE)</f>
        <v>14</v>
      </c>
      <c r="V57" s="88">
        <f>VLOOKUP(V56,Qry_Rpt_Section_J!$C$2:'Qry_Rpt_Section_J'!$J$1539,2,FALSE)</f>
        <v>14</v>
      </c>
      <c r="W57" s="88">
        <f>VLOOKUP(W56,Qry_Rpt_Section_J!$C$2:'Qry_Rpt_Section_J'!$J$1539,2,FALSE)</f>
        <v>14</v>
      </c>
      <c r="X57" s="88">
        <f>VLOOKUP(X56,Qry_Rpt_Section_J!$C$2:'Qry_Rpt_Section_J'!$J$1539,2,FALSE)</f>
        <v>14</v>
      </c>
      <c r="Y57" s="88">
        <f>VLOOKUP(Y56,Qry_Rpt_Section_J!$C$2:'Qry_Rpt_Section_J'!$J$1539,2,FALSE)</f>
        <v>14</v>
      </c>
      <c r="Z57" s="88">
        <f>VLOOKUP(Z56,Qry_Rpt_Section_J!$C$2:'Qry_Rpt_Section_J'!$J$1539,2,FALSE)</f>
        <v>14</v>
      </c>
      <c r="AC57" s="33"/>
    </row>
    <row r="58" spans="1:30" ht="15.75" x14ac:dyDescent="0.25">
      <c r="A58" s="4" t="s">
        <v>45</v>
      </c>
      <c r="B58" s="63" t="str">
        <f>VLOOKUP(B56,Qry_Rpt_Section_J!$C$2:'Qry_Rpt_Section_J'!$J$1539,7,FALSE)</f>
        <v>Fuller</v>
      </c>
      <c r="C58" s="63" t="str">
        <f>VLOOKUP(C56,Qry_Rpt_Section_J!$C$2:'Qry_Rpt_Section_J'!$J$1539,7,FALSE)</f>
        <v>Fuller</v>
      </c>
      <c r="D58" s="63" t="str">
        <f>VLOOKUP(D56,Qry_Rpt_Section_J!$C$2:'Qry_Rpt_Section_J'!$J$1539,7,FALSE)</f>
        <v>Durfee</v>
      </c>
      <c r="E58" s="63" t="str">
        <f>VLOOKUP(E56,Qry_Rpt_Section_J!$C$2:'Qry_Rpt_Section_J'!$J$1539,7,FALSE)</f>
        <v>Durfee</v>
      </c>
      <c r="F58" s="89" t="str">
        <f>VLOOKUP(F56,Qry_Rpt_Section_J!$C$2:'Qry_Rpt_Section_J'!$J$1539,7,FALSE)</f>
        <v>Washington</v>
      </c>
      <c r="G58" s="89" t="str">
        <f>VLOOKUP(G56,Qry_Rpt_Section_J!$C$2:'Qry_Rpt_Section_J'!$J$1539,7,FALSE)</f>
        <v>Washington</v>
      </c>
      <c r="H58" s="89" t="str">
        <f>VLOOKUP(H56,Qry_Rpt_Section_J!$C$2:'Qry_Rpt_Section_J'!$J$1539,7,FALSE)</f>
        <v>Washington</v>
      </c>
      <c r="I58" s="89" t="str">
        <f>VLOOKUP(I56,Qry_Rpt_Section_J!$C$2:'Qry_Rpt_Section_J'!$J$1539,7,FALSE)</f>
        <v>Letourneau</v>
      </c>
      <c r="J58" s="89" t="str">
        <f>VLOOKUP(J56,Qry_Rpt_Section_J!$C$2:'Qry_Rpt_Section_J'!$J$1539,7,FALSE)</f>
        <v>Letourneau</v>
      </c>
      <c r="K58" s="89" t="str">
        <f>VLOOKUP(K56,Qry_Rpt_Section_J!$C$2:'Qry_Rpt_Section_J'!$J$1539,7,FALSE)</f>
        <v>Inthalasy</v>
      </c>
      <c r="L58" s="63" t="str">
        <f>VLOOKUP(L56,Qry_Rpt_Section_J!$C$2:'Qry_Rpt_Section_J'!$J$1539,7,FALSE)</f>
        <v/>
      </c>
      <c r="M58" s="63" t="str">
        <f>VLOOKUP(M56,Qry_Rpt_Section_J!$C$2:'Qry_Rpt_Section_J'!$J$1539,7,FALSE)</f>
        <v/>
      </c>
      <c r="N58" s="63" t="str">
        <f>VLOOKUP(N56,Qry_Rpt_Section_J!$C$2:'Qry_Rpt_Section_J'!$J$1539,7,FALSE)</f>
        <v/>
      </c>
      <c r="O58" s="63" t="str">
        <f>VLOOKUP(O56,Qry_Rpt_Section_J!$C$2:'Qry_Rpt_Section_J'!$J$1539,7,FALSE)</f>
        <v/>
      </c>
      <c r="P58" s="63" t="str">
        <f>VLOOKUP(P56,Qry_Rpt_Section_J!$C$2:'Qry_Rpt_Section_J'!$J$1539,7,FALSE)</f>
        <v/>
      </c>
      <c r="Q58" s="63" t="str">
        <f>VLOOKUP(Q56,Qry_Rpt_Section_J!$C$2:'Qry_Rpt_Section_J'!$J$1539,7,FALSE)</f>
        <v/>
      </c>
      <c r="R58" s="63" t="str">
        <f>VLOOKUP(R56,Qry_Rpt_Section_J!$C$2:'Qry_Rpt_Section_J'!$J$1539,7,FALSE)</f>
        <v/>
      </c>
      <c r="S58" s="89" t="str">
        <f>VLOOKUP(S56,Qry_Rpt_Section_J!$C$2:'Qry_Rpt_Section_J'!$J$1539,7,FALSE)</f>
        <v>Lupiani</v>
      </c>
      <c r="T58" s="89" t="str">
        <f>VLOOKUP(T56,Qry_Rpt_Section_J!$C$2:'Qry_Rpt_Section_J'!$J$1539,7,FALSE)</f>
        <v>Lupiani</v>
      </c>
      <c r="U58" s="89" t="str">
        <f>VLOOKUP(U56,Qry_Rpt_Section_J!$C$2:'Qry_Rpt_Section_J'!$J$1539,7,FALSE)</f>
        <v>Lupiani</v>
      </c>
      <c r="V58" s="89" t="str">
        <f>VLOOKUP(V56,Qry_Rpt_Section_J!$C$2:'Qry_Rpt_Section_J'!$J$1539,7,FALSE)</f>
        <v>Chanthabandith</v>
      </c>
      <c r="W58" s="63" t="str">
        <f>VLOOKUP(W56,Qry_Rpt_Section_J!$C$2:'Qry_Rpt_Section_J'!$J$1539,7,FALSE)</f>
        <v/>
      </c>
      <c r="X58" s="63" t="str">
        <f>VLOOKUP(X56,Qry_Rpt_Section_J!$C$2:'Qry_Rpt_Section_J'!$J$1539,7,FALSE)</f>
        <v/>
      </c>
      <c r="Y58" s="63" t="str">
        <f>VLOOKUP(Y56,Qry_Rpt_Section_J!$C$2:'Qry_Rpt_Section_J'!$J$1539,7,FALSE)</f>
        <v>Shaw</v>
      </c>
      <c r="Z58" s="63" t="str">
        <f>VLOOKUP(Z56,Qry_Rpt_Section_J!$C$2:'Qry_Rpt_Section_J'!$J$1539,7,FALSE)</f>
        <v>Shaw</v>
      </c>
      <c r="AC58" s="33"/>
    </row>
    <row r="59" spans="1:30" ht="15.75" x14ac:dyDescent="0.25">
      <c r="A59" s="7" t="s">
        <v>2</v>
      </c>
      <c r="B59" s="5">
        <f>VLOOKUP(B56,Qry_Rpt_Section_J!$C$2:'Qry_Rpt_Section_J'!$J$1539,3,FALSE)</f>
        <v>1</v>
      </c>
      <c r="C59" s="5">
        <f>VLOOKUP(C56,Qry_Rpt_Section_J!$C$2:'Qry_Rpt_Section_J'!$J$1539,3,FALSE)</f>
        <v>2</v>
      </c>
      <c r="D59" s="5">
        <f>VLOOKUP(D56,Qry_Rpt_Section_J!$C$2:'Qry_Rpt_Section_J'!$J$1539,3,FALSE)</f>
        <v>3</v>
      </c>
      <c r="E59" s="5">
        <f>VLOOKUP(E56,Qry_Rpt_Section_J!$C$2:'Qry_Rpt_Section_J'!$J$1539,3,FALSE)</f>
        <v>4</v>
      </c>
      <c r="F59" s="5">
        <f>VLOOKUP(F56,Qry_Rpt_Section_J!$C$2:'Qry_Rpt_Section_J'!$J$1539,3,FALSE)</f>
        <v>5</v>
      </c>
      <c r="G59" s="5">
        <f>VLOOKUP(G56,Qry_Rpt_Section_J!$C$2:'Qry_Rpt_Section_J'!$J$1539,3,FALSE)</f>
        <v>6</v>
      </c>
      <c r="H59" s="5">
        <f>VLOOKUP(H56,Qry_Rpt_Section_J!$C$2:'Qry_Rpt_Section_J'!$J$1539,3,FALSE)</f>
        <v>7</v>
      </c>
      <c r="I59" s="5">
        <f>VLOOKUP(I56,Qry_Rpt_Section_J!$C$2:'Qry_Rpt_Section_J'!$J$1539,3,FALSE)</f>
        <v>8</v>
      </c>
      <c r="J59" s="5">
        <f>VLOOKUP(J56,Qry_Rpt_Section_J!$C$2:'Qry_Rpt_Section_J'!$J$1539,3,FALSE)</f>
        <v>9</v>
      </c>
      <c r="K59" s="5">
        <f>VLOOKUP(K56,Qry_Rpt_Section_J!$C$2:'Qry_Rpt_Section_J'!$J$1539,3,FALSE)</f>
        <v>10</v>
      </c>
      <c r="L59" s="5">
        <f>VLOOKUP(L56,Qry_Rpt_Section_J!$C$2:'Qry_Rpt_Section_J'!$J$1539,3,FALSE)</f>
        <v>11</v>
      </c>
      <c r="M59" s="5">
        <f>VLOOKUP(M56,Qry_Rpt_Section_J!$C$2:'Qry_Rpt_Section_J'!$J$1539,3,FALSE)</f>
        <v>12</v>
      </c>
      <c r="N59" s="5">
        <f>VLOOKUP(N56,Qry_Rpt_Section_J!$C$2:'Qry_Rpt_Section_J'!$J$1539,3,FALSE)</f>
        <v>13</v>
      </c>
      <c r="O59" s="5">
        <f>VLOOKUP(O56,Qry_Rpt_Section_J!$C$2:'Qry_Rpt_Section_J'!$J$1539,3,FALSE)</f>
        <v>14</v>
      </c>
      <c r="P59" s="5">
        <f>VLOOKUP(P56,Qry_Rpt_Section_J!$C$2:'Qry_Rpt_Section_J'!$J$1539,3,FALSE)</f>
        <v>15</v>
      </c>
      <c r="Q59" s="5">
        <f>VLOOKUP(Q56,Qry_Rpt_Section_J!$C$2:'Qry_Rpt_Section_J'!$J$1539,3,FALSE)</f>
        <v>16</v>
      </c>
      <c r="R59" s="5">
        <f>VLOOKUP(R56,Qry_Rpt_Section_J!$C$2:'Qry_Rpt_Section_J'!$J$1539,3,FALSE)</f>
        <v>17</v>
      </c>
      <c r="S59" s="5">
        <f>VLOOKUP(S56,Qry_Rpt_Section_J!$C$2:'Qry_Rpt_Section_J'!$J$1539,3,FALSE)</f>
        <v>18</v>
      </c>
      <c r="T59" s="5">
        <f>VLOOKUP(T56,Qry_Rpt_Section_J!$C$2:'Qry_Rpt_Section_J'!$J$1539,3,FALSE)</f>
        <v>19</v>
      </c>
      <c r="U59" s="5">
        <f>VLOOKUP(U56,Qry_Rpt_Section_J!$C$2:'Qry_Rpt_Section_J'!$J$1539,3,FALSE)</f>
        <v>20</v>
      </c>
      <c r="V59" s="5">
        <f>VLOOKUP(V56,Qry_Rpt_Section_J!$C$2:'Qry_Rpt_Section_J'!$J$1539,3,FALSE)</f>
        <v>21</v>
      </c>
      <c r="W59" s="5">
        <f>VLOOKUP(W56,Qry_Rpt_Section_J!$C$2:'Qry_Rpt_Section_J'!$J$1539,3,FALSE)</f>
        <v>22</v>
      </c>
      <c r="X59" s="5">
        <f>VLOOKUP(X56,Qry_Rpt_Section_J!$C$2:'Qry_Rpt_Section_J'!$J$1539,3,FALSE)</f>
        <v>23</v>
      </c>
      <c r="Y59" s="5">
        <f>VLOOKUP(Y56,Qry_Rpt_Section_J!$C$2:'Qry_Rpt_Section_J'!$J$1539,3,FALSE)</f>
        <v>24</v>
      </c>
      <c r="Z59" s="5">
        <f>VLOOKUP(Z56,Qry_Rpt_Section_J!$C$2:'Qry_Rpt_Section_J'!$J$1539,3,FALSE)</f>
        <v>25</v>
      </c>
      <c r="AC59" s="33"/>
    </row>
    <row r="60" spans="1:30" x14ac:dyDescent="0.2">
      <c r="A60" s="1" t="s">
        <v>3</v>
      </c>
      <c r="B60" s="14">
        <v>15001</v>
      </c>
      <c r="C60" s="14">
        <v>15002</v>
      </c>
      <c r="D60" s="14">
        <v>15003</v>
      </c>
      <c r="E60" s="14">
        <v>15004</v>
      </c>
      <c r="F60" s="14">
        <v>15005</v>
      </c>
      <c r="G60" s="14">
        <v>15006</v>
      </c>
      <c r="H60" s="14">
        <v>15007</v>
      </c>
      <c r="I60" s="14">
        <v>15008</v>
      </c>
      <c r="J60" s="14">
        <v>15009</v>
      </c>
      <c r="K60" s="14">
        <v>15010</v>
      </c>
      <c r="L60" s="14">
        <v>15011</v>
      </c>
      <c r="M60" s="14">
        <v>15012</v>
      </c>
      <c r="N60" s="14">
        <v>15013</v>
      </c>
      <c r="O60" s="14">
        <v>15014</v>
      </c>
      <c r="P60" s="14">
        <v>15015</v>
      </c>
      <c r="Q60" s="14">
        <v>15016</v>
      </c>
      <c r="R60" s="14">
        <v>15017</v>
      </c>
      <c r="S60" s="14">
        <v>15018</v>
      </c>
      <c r="T60" s="14">
        <v>15019</v>
      </c>
      <c r="U60" s="14">
        <v>15020</v>
      </c>
      <c r="V60" s="14">
        <v>15021</v>
      </c>
      <c r="W60" s="14">
        <v>15022</v>
      </c>
      <c r="X60" s="14">
        <v>15023</v>
      </c>
      <c r="Y60" s="14">
        <v>15024</v>
      </c>
      <c r="Z60" s="14">
        <v>15025</v>
      </c>
      <c r="AC60" s="33"/>
    </row>
    <row r="61" spans="1:30" ht="15.75" x14ac:dyDescent="0.25">
      <c r="A61" s="4" t="s">
        <v>1</v>
      </c>
      <c r="B61" s="87">
        <f>VLOOKUP(B60,Qry_Rpt_Section_J!$C$2:'Qry_Rpt_Section_J'!$J$1539,2,FALSE)</f>
        <v>15</v>
      </c>
      <c r="C61" s="87">
        <f>VLOOKUP(C60,Qry_Rpt_Section_J!$C$2:'Qry_Rpt_Section_J'!$J$1539,2,FALSE)</f>
        <v>15</v>
      </c>
      <c r="D61" s="87">
        <f>VLOOKUP(D60,Qry_Rpt_Section_J!$C$2:'Qry_Rpt_Section_J'!$J$1539,2,FALSE)</f>
        <v>15</v>
      </c>
      <c r="E61" s="87">
        <f>VLOOKUP(E60,Qry_Rpt_Section_J!$C$2:'Qry_Rpt_Section_J'!$J$1539,2,FALSE)</f>
        <v>15</v>
      </c>
      <c r="F61" s="87">
        <f>VLOOKUP(F60,Qry_Rpt_Section_J!$C$2:'Qry_Rpt_Section_J'!$J$1539,2,FALSE)</f>
        <v>15</v>
      </c>
      <c r="G61" s="87">
        <f>VLOOKUP(G60,Qry_Rpt_Section_J!$C$2:'Qry_Rpt_Section_J'!$J$1539,2,FALSE)</f>
        <v>15</v>
      </c>
      <c r="H61" s="87">
        <f>VLOOKUP(H60,Qry_Rpt_Section_J!$C$2:'Qry_Rpt_Section_J'!$J$1539,2,FALSE)</f>
        <v>15</v>
      </c>
      <c r="I61" s="87">
        <f>VLOOKUP(I60,Qry_Rpt_Section_J!$C$2:'Qry_Rpt_Section_J'!$J$1539,2,FALSE)</f>
        <v>15</v>
      </c>
      <c r="J61" s="87">
        <f>VLOOKUP(J60,Qry_Rpt_Section_J!$C$2:'Qry_Rpt_Section_J'!$J$1539,2,FALSE)</f>
        <v>15</v>
      </c>
      <c r="K61" s="87">
        <f>VLOOKUP(K60,Qry_Rpt_Section_J!$C$2:'Qry_Rpt_Section_J'!$J$1539,2,FALSE)</f>
        <v>15</v>
      </c>
      <c r="L61" s="87">
        <f>VLOOKUP(L60,Qry_Rpt_Section_J!$C$2:'Qry_Rpt_Section_J'!$J$1539,2,FALSE)</f>
        <v>15</v>
      </c>
      <c r="M61" s="87">
        <f>VLOOKUP(M60,Qry_Rpt_Section_J!$C$2:'Qry_Rpt_Section_J'!$J$1539,2,FALSE)</f>
        <v>15</v>
      </c>
      <c r="N61" s="87">
        <f>VLOOKUP(N60,Qry_Rpt_Section_J!$C$2:'Qry_Rpt_Section_J'!$J$1539,2,FALSE)</f>
        <v>15</v>
      </c>
      <c r="O61" s="87">
        <f>VLOOKUP(O60,Qry_Rpt_Section_J!$C$2:'Qry_Rpt_Section_J'!$J$1539,2,FALSE)</f>
        <v>15</v>
      </c>
      <c r="P61" s="87">
        <f>VLOOKUP(P60,Qry_Rpt_Section_J!$C$2:'Qry_Rpt_Section_J'!$J$1539,2,FALSE)</f>
        <v>15</v>
      </c>
      <c r="Q61" s="87">
        <f>VLOOKUP(Q60,Qry_Rpt_Section_J!$C$2:'Qry_Rpt_Section_J'!$J$1539,2,FALSE)</f>
        <v>15</v>
      </c>
      <c r="R61" s="87">
        <f>VLOOKUP(R60,Qry_Rpt_Section_J!$C$2:'Qry_Rpt_Section_J'!$J$1539,2,FALSE)</f>
        <v>15</v>
      </c>
      <c r="S61" s="87">
        <f>VLOOKUP(S60,Qry_Rpt_Section_J!$C$2:'Qry_Rpt_Section_J'!$J$1539,2,FALSE)</f>
        <v>15</v>
      </c>
      <c r="T61" s="87">
        <f>VLOOKUP(T60,Qry_Rpt_Section_J!$C$2:'Qry_Rpt_Section_J'!$J$1539,2,FALSE)</f>
        <v>15</v>
      </c>
      <c r="U61" s="87">
        <f>VLOOKUP(U60,Qry_Rpt_Section_J!$C$2:'Qry_Rpt_Section_J'!$J$1539,2,FALSE)</f>
        <v>15</v>
      </c>
      <c r="V61" s="87">
        <f>VLOOKUP(V60,Qry_Rpt_Section_J!$C$2:'Qry_Rpt_Section_J'!$J$1539,2,FALSE)</f>
        <v>15</v>
      </c>
      <c r="W61" s="87">
        <f>VLOOKUP(W60,Qry_Rpt_Section_J!$C$2:'Qry_Rpt_Section_J'!$J$1539,2,FALSE)</f>
        <v>15</v>
      </c>
      <c r="X61" s="87">
        <f>VLOOKUP(X60,Qry_Rpt_Section_J!$C$2:'Qry_Rpt_Section_J'!$J$1539,2,FALSE)</f>
        <v>15</v>
      </c>
      <c r="Y61" s="87">
        <f>VLOOKUP(Y60,Qry_Rpt_Section_J!$C$2:'Qry_Rpt_Section_J'!$J$1539,2,FALSE)</f>
        <v>15</v>
      </c>
      <c r="Z61" s="87">
        <f>VLOOKUP(Z60,Qry_Rpt_Section_J!$C$2:'Qry_Rpt_Section_J'!$J$1539,2,FALSE)</f>
        <v>15</v>
      </c>
      <c r="AC61" s="33"/>
    </row>
    <row r="62" spans="1:30" ht="15.75" x14ac:dyDescent="0.25">
      <c r="A62" s="4" t="s">
        <v>45</v>
      </c>
      <c r="B62" s="63" t="str">
        <f>VLOOKUP(B60,Qry_Rpt_Section_J!$C$2:'Qry_Rpt_Section_J'!$J$1539,7,FALSE)</f>
        <v>Burkhardt</v>
      </c>
      <c r="C62" s="63" t="str">
        <f>VLOOKUP(C60,Qry_Rpt_Section_J!$C$2:'Qry_Rpt_Section_J'!$J$1539,7,FALSE)</f>
        <v>Burkhardt</v>
      </c>
      <c r="D62" s="63" t="str">
        <f>VLOOKUP(D60,Qry_Rpt_Section_J!$C$2:'Qry_Rpt_Section_J'!$J$1539,7,FALSE)</f>
        <v>Ayres</v>
      </c>
      <c r="E62" s="63" t="str">
        <f>VLOOKUP(E60,Qry_Rpt_Section_J!$C$2:'Qry_Rpt_Section_J'!$J$1539,7,FALSE)</f>
        <v/>
      </c>
      <c r="F62" s="63" t="str">
        <f>VLOOKUP(F60,Qry_Rpt_Section_J!$C$2:'Qry_Rpt_Section_J'!$J$1539,7,FALSE)</f>
        <v>Ferguson</v>
      </c>
      <c r="G62" s="63" t="str">
        <f>VLOOKUP(G60,Qry_Rpt_Section_J!$C$2:'Qry_Rpt_Section_J'!$J$1539,7,FALSE)</f>
        <v/>
      </c>
      <c r="H62" s="63" t="str">
        <f>VLOOKUP(H60,Qry_Rpt_Section_J!$C$2:'Qry_Rpt_Section_J'!$J$1539,7,FALSE)</f>
        <v/>
      </c>
      <c r="I62" s="63" t="str">
        <f>VLOOKUP(I60,Qry_Rpt_Section_J!$C$2:'Qry_Rpt_Section_J'!$J$1539,7,FALSE)</f>
        <v/>
      </c>
      <c r="J62" s="63" t="str">
        <f>VLOOKUP(J60,Qry_Rpt_Section_J!$C$2:'Qry_Rpt_Section_J'!$J$1539,7,FALSE)</f>
        <v/>
      </c>
      <c r="K62" s="63" t="str">
        <f>VLOOKUP(K60,Qry_Rpt_Section_J!$C$2:'Qry_Rpt_Section_J'!$J$1539,7,FALSE)</f>
        <v/>
      </c>
      <c r="L62" s="63" t="str">
        <f>VLOOKUP(L60,Qry_Rpt_Section_J!$C$2:'Qry_Rpt_Section_J'!$J$1539,7,FALSE)</f>
        <v>Chapman</v>
      </c>
      <c r="M62" s="63" t="str">
        <f>VLOOKUP(M60,Qry_Rpt_Section_J!$C$2:'Qry_Rpt_Section_J'!$J$1539,7,FALSE)</f>
        <v>Chapman, Jr.</v>
      </c>
      <c r="N62" s="63" t="str">
        <f>VLOOKUP(N60,Qry_Rpt_Section_J!$C$2:'Qry_Rpt_Section_J'!$J$1539,7,FALSE)</f>
        <v/>
      </c>
      <c r="O62" s="63" t="str">
        <f>VLOOKUP(O60,Qry_Rpt_Section_J!$C$2:'Qry_Rpt_Section_J'!$J$1539,7,FALSE)</f>
        <v/>
      </c>
      <c r="P62" s="63" t="str">
        <f>VLOOKUP(P60,Qry_Rpt_Section_J!$C$2:'Qry_Rpt_Section_J'!$J$1539,7,FALSE)</f>
        <v>Fagan</v>
      </c>
      <c r="Q62" s="63" t="str">
        <f>VLOOKUP(Q60,Qry_Rpt_Section_J!$C$2:'Qry_Rpt_Section_J'!$J$1539,7,FALSE)</f>
        <v>Fagan</v>
      </c>
      <c r="R62" s="63" t="str">
        <f>VLOOKUP(R60,Qry_Rpt_Section_J!$C$2:'Qry_Rpt_Section_J'!$J$1539,7,FALSE)</f>
        <v>Sossong</v>
      </c>
      <c r="S62" s="63" t="str">
        <f>VLOOKUP(S60,Qry_Rpt_Section_J!$C$2:'Qry_Rpt_Section_J'!$J$1539,7,FALSE)</f>
        <v>Sossong</v>
      </c>
      <c r="T62" s="63" t="str">
        <f>VLOOKUP(T60,Qry_Rpt_Section_J!$C$2:'Qry_Rpt_Section_J'!$J$1539,7,FALSE)</f>
        <v>Sossong</v>
      </c>
      <c r="U62" s="63" t="str">
        <f>VLOOKUP(U60,Qry_Rpt_Section_J!$C$2:'Qry_Rpt_Section_J'!$J$1539,7,FALSE)</f>
        <v>Waderich</v>
      </c>
      <c r="V62" s="63" t="str">
        <f>VLOOKUP(V60,Qry_Rpt_Section_J!$C$2:'Qry_Rpt_Section_J'!$J$1539,7,FALSE)</f>
        <v>Wilson Family</v>
      </c>
      <c r="W62" s="63" t="str">
        <f>VLOOKUP(W60,Qry_Rpt_Section_J!$C$2:'Qry_Rpt_Section_J'!$J$1539,7,FALSE)</f>
        <v>Wilson Family</v>
      </c>
      <c r="X62" s="63" t="str">
        <f>VLOOKUP(X60,Qry_Rpt_Section_J!$C$2:'Qry_Rpt_Section_J'!$J$1539,7,FALSE)</f>
        <v>Wilson Family</v>
      </c>
      <c r="Y62" s="63" t="str">
        <f>VLOOKUP(Y60,Qry_Rpt_Section_J!$C$2:'Qry_Rpt_Section_J'!$J$1539,7,FALSE)</f>
        <v>Wilson Family</v>
      </c>
      <c r="Z62" s="63" t="str">
        <f>VLOOKUP(Z60,Qry_Rpt_Section_J!$C$2:'Qry_Rpt_Section_J'!$J$1539,7,FALSE)</f>
        <v>Wilson Family</v>
      </c>
      <c r="AC62" s="33"/>
    </row>
    <row r="63" spans="1:30" ht="15.75" x14ac:dyDescent="0.25">
      <c r="A63" s="7" t="s">
        <v>2</v>
      </c>
      <c r="B63" s="5">
        <f>VLOOKUP(B60,Qry_Rpt_Section_J!$C$2:'Qry_Rpt_Section_J'!$J$1539,3,FALSE)</f>
        <v>1</v>
      </c>
      <c r="C63" s="5">
        <f>VLOOKUP(C60,Qry_Rpt_Section_J!$C$2:'Qry_Rpt_Section_J'!$J$1539,3,FALSE)</f>
        <v>2</v>
      </c>
      <c r="D63" s="5">
        <f>VLOOKUP(D60,Qry_Rpt_Section_J!$C$2:'Qry_Rpt_Section_J'!$J$1539,3,FALSE)</f>
        <v>3</v>
      </c>
      <c r="E63" s="5">
        <f>VLOOKUP(E60,Qry_Rpt_Section_J!$C$2:'Qry_Rpt_Section_J'!$J$1539,3,FALSE)</f>
        <v>4</v>
      </c>
      <c r="F63" s="5">
        <f>VLOOKUP(F60,Qry_Rpt_Section_J!$C$2:'Qry_Rpt_Section_J'!$J$1539,3,FALSE)</f>
        <v>5</v>
      </c>
      <c r="G63" s="5">
        <f>VLOOKUP(G60,Qry_Rpt_Section_J!$C$2:'Qry_Rpt_Section_J'!$J$1539,3,FALSE)</f>
        <v>6</v>
      </c>
      <c r="H63" s="5">
        <f>VLOOKUP(H60,Qry_Rpt_Section_J!$C$2:'Qry_Rpt_Section_J'!$J$1539,3,FALSE)</f>
        <v>7</v>
      </c>
      <c r="I63" s="5">
        <f>VLOOKUP(I60,Qry_Rpt_Section_J!$C$2:'Qry_Rpt_Section_J'!$J$1539,3,FALSE)</f>
        <v>8</v>
      </c>
      <c r="J63" s="5">
        <f>VLOOKUP(J60,Qry_Rpt_Section_J!$C$2:'Qry_Rpt_Section_J'!$J$1539,3,FALSE)</f>
        <v>9</v>
      </c>
      <c r="K63" s="5">
        <f>VLOOKUP(K60,Qry_Rpt_Section_J!$C$2:'Qry_Rpt_Section_J'!$J$1539,3,FALSE)</f>
        <v>10</v>
      </c>
      <c r="L63" s="5">
        <f>VLOOKUP(L60,Qry_Rpt_Section_J!$C$2:'Qry_Rpt_Section_J'!$J$1539,3,FALSE)</f>
        <v>11</v>
      </c>
      <c r="M63" s="5">
        <f>VLOOKUP(M60,Qry_Rpt_Section_J!$C$2:'Qry_Rpt_Section_J'!$J$1539,3,FALSE)</f>
        <v>12</v>
      </c>
      <c r="N63" s="5">
        <f>VLOOKUP(N60,Qry_Rpt_Section_J!$C$2:'Qry_Rpt_Section_J'!$J$1539,3,FALSE)</f>
        <v>13</v>
      </c>
      <c r="O63" s="5">
        <f>VLOOKUP(O60,Qry_Rpt_Section_J!$C$2:'Qry_Rpt_Section_J'!$J$1539,3,FALSE)</f>
        <v>14</v>
      </c>
      <c r="P63" s="5">
        <f>VLOOKUP(P60,Qry_Rpt_Section_J!$C$2:'Qry_Rpt_Section_J'!$J$1539,3,FALSE)</f>
        <v>15</v>
      </c>
      <c r="Q63" s="5">
        <f>VLOOKUP(Q60,Qry_Rpt_Section_J!$C$2:'Qry_Rpt_Section_J'!$J$1539,3,FALSE)</f>
        <v>16</v>
      </c>
      <c r="R63" s="5">
        <f>VLOOKUP(R60,Qry_Rpt_Section_J!$C$2:'Qry_Rpt_Section_J'!$J$1539,3,FALSE)</f>
        <v>17</v>
      </c>
      <c r="S63" s="5">
        <f>VLOOKUP(S60,Qry_Rpt_Section_J!$C$2:'Qry_Rpt_Section_J'!$J$1539,3,FALSE)</f>
        <v>18</v>
      </c>
      <c r="T63" s="5">
        <f>VLOOKUP(T60,Qry_Rpt_Section_J!$C$2:'Qry_Rpt_Section_J'!$J$1539,3,FALSE)</f>
        <v>19</v>
      </c>
      <c r="U63" s="5">
        <f>VLOOKUP(U60,Qry_Rpt_Section_J!$C$2:'Qry_Rpt_Section_J'!$J$1539,3,FALSE)</f>
        <v>20</v>
      </c>
      <c r="V63" s="5">
        <f>VLOOKUP(V60,Qry_Rpt_Section_J!$C$2:'Qry_Rpt_Section_J'!$J$1539,3,FALSE)</f>
        <v>21</v>
      </c>
      <c r="W63" s="5">
        <f>VLOOKUP(W60,Qry_Rpt_Section_J!$C$2:'Qry_Rpt_Section_J'!$J$1539,3,FALSE)</f>
        <v>22</v>
      </c>
      <c r="X63" s="5">
        <f>VLOOKUP(X60,Qry_Rpt_Section_J!$C$2:'Qry_Rpt_Section_J'!$J$1539,3,FALSE)</f>
        <v>23</v>
      </c>
      <c r="Y63" s="5">
        <f>VLOOKUP(Y60,Qry_Rpt_Section_J!$C$2:'Qry_Rpt_Section_J'!$J$1539,3,FALSE)</f>
        <v>24</v>
      </c>
      <c r="Z63" s="5">
        <f>VLOOKUP(Z60,Qry_Rpt_Section_J!$C$2:'Qry_Rpt_Section_J'!$J$1539,3,FALSE)</f>
        <v>25</v>
      </c>
      <c r="AC63" s="33"/>
    </row>
    <row r="64" spans="1:30" x14ac:dyDescent="0.2">
      <c r="A64" s="64" t="s">
        <v>3</v>
      </c>
      <c r="B64" s="65">
        <v>16001</v>
      </c>
      <c r="C64" s="65">
        <v>16002</v>
      </c>
      <c r="D64" s="65">
        <v>16003</v>
      </c>
      <c r="E64" s="65">
        <v>16004</v>
      </c>
      <c r="F64" s="65">
        <v>16005</v>
      </c>
      <c r="G64" s="65">
        <v>16006</v>
      </c>
      <c r="H64" s="65">
        <v>16007</v>
      </c>
      <c r="I64" s="65">
        <v>16008</v>
      </c>
      <c r="J64" s="65">
        <v>16009</v>
      </c>
      <c r="K64" s="65">
        <v>16010</v>
      </c>
      <c r="L64" s="65">
        <v>16011</v>
      </c>
      <c r="M64" s="65">
        <v>16012</v>
      </c>
      <c r="N64" s="65">
        <v>16013</v>
      </c>
      <c r="O64" s="65">
        <v>16014</v>
      </c>
      <c r="P64" s="65">
        <v>16015</v>
      </c>
      <c r="Q64" s="65">
        <v>16016</v>
      </c>
      <c r="R64" s="65">
        <v>16017</v>
      </c>
      <c r="S64" s="65">
        <v>16018</v>
      </c>
      <c r="T64" s="65">
        <v>16019</v>
      </c>
      <c r="U64" s="65">
        <v>16020</v>
      </c>
      <c r="V64" s="65">
        <v>16021</v>
      </c>
      <c r="W64" s="65">
        <v>16022</v>
      </c>
      <c r="X64" s="65">
        <v>16023</v>
      </c>
      <c r="AC64" s="33"/>
    </row>
    <row r="65" spans="1:29" ht="15.75" x14ac:dyDescent="0.25">
      <c r="A65" s="4" t="s">
        <v>1</v>
      </c>
      <c r="B65" s="88">
        <f>VLOOKUP(B64,Qry_Rpt_Section_J!$C$2:'Qry_Rpt_Section_J'!$J$1539,2,FALSE)</f>
        <v>16</v>
      </c>
      <c r="C65" s="88">
        <f>VLOOKUP(C64,Qry_Rpt_Section_J!$C$2:'Qry_Rpt_Section_J'!$J$1539,2,FALSE)</f>
        <v>16</v>
      </c>
      <c r="D65" s="88">
        <f>VLOOKUP(D64,Qry_Rpt_Section_J!$C$2:'Qry_Rpt_Section_J'!$J$1539,2,FALSE)</f>
        <v>16</v>
      </c>
      <c r="E65" s="88">
        <f>VLOOKUP(E64,Qry_Rpt_Section_J!$C$2:'Qry_Rpt_Section_J'!$J$1539,2,FALSE)</f>
        <v>16</v>
      </c>
      <c r="F65" s="88">
        <f>VLOOKUP(F64,Qry_Rpt_Section_J!$C$2:'Qry_Rpt_Section_J'!$J$1539,2,FALSE)</f>
        <v>16</v>
      </c>
      <c r="G65" s="88">
        <f>VLOOKUP(G64,Qry_Rpt_Section_J!$C$2:'Qry_Rpt_Section_J'!$J$1539,2,FALSE)</f>
        <v>16</v>
      </c>
      <c r="H65" s="88">
        <f>VLOOKUP(H64,Qry_Rpt_Section_J!$C$2:'Qry_Rpt_Section_J'!$J$1539,2,FALSE)</f>
        <v>16</v>
      </c>
      <c r="I65" s="88">
        <f>VLOOKUP(I64,Qry_Rpt_Section_J!$C$2:'Qry_Rpt_Section_J'!$J$1539,2,FALSE)</f>
        <v>16</v>
      </c>
      <c r="J65" s="88">
        <f>VLOOKUP(J64,Qry_Rpt_Section_J!$C$2:'Qry_Rpt_Section_J'!$J$1539,2,FALSE)</f>
        <v>16</v>
      </c>
      <c r="K65" s="88">
        <f>VLOOKUP(K64,Qry_Rpt_Section_J!$C$2:'Qry_Rpt_Section_J'!$J$1539,2,FALSE)</f>
        <v>16</v>
      </c>
      <c r="L65" s="88">
        <f>VLOOKUP(L64,Qry_Rpt_Section_J!$C$2:'Qry_Rpt_Section_J'!$J$1539,2,FALSE)</f>
        <v>16</v>
      </c>
      <c r="M65" s="88">
        <f>VLOOKUP(M64,Qry_Rpt_Section_J!$C$2:'Qry_Rpt_Section_J'!$J$1539,2,FALSE)</f>
        <v>16</v>
      </c>
      <c r="N65" s="88">
        <f>VLOOKUP(N64,Qry_Rpt_Section_J!$C$2:'Qry_Rpt_Section_J'!$J$1539,2,FALSE)</f>
        <v>16</v>
      </c>
      <c r="O65" s="88">
        <f>VLOOKUP(O64,Qry_Rpt_Section_J!$C$2:'Qry_Rpt_Section_J'!$J$1539,2,FALSE)</f>
        <v>16</v>
      </c>
      <c r="P65" s="88">
        <f>VLOOKUP(P64,Qry_Rpt_Section_J!$C$2:'Qry_Rpt_Section_J'!$J$1539,2,FALSE)</f>
        <v>16</v>
      </c>
      <c r="Q65" s="88">
        <f>VLOOKUP(Q64,Qry_Rpt_Section_J!$C$2:'Qry_Rpt_Section_J'!$J$1539,2,FALSE)</f>
        <v>16</v>
      </c>
      <c r="R65" s="88">
        <f>VLOOKUP(R64,Qry_Rpt_Section_J!$C$2:'Qry_Rpt_Section_J'!$J$1539,2,FALSE)</f>
        <v>16</v>
      </c>
      <c r="S65" s="88">
        <f>VLOOKUP(S64,Qry_Rpt_Section_J!$C$2:'Qry_Rpt_Section_J'!$J$1539,2,FALSE)</f>
        <v>16</v>
      </c>
      <c r="T65" s="88">
        <f>VLOOKUP(T64,Qry_Rpt_Section_J!$C$2:'Qry_Rpt_Section_J'!$J$1539,2,FALSE)</f>
        <v>16</v>
      </c>
      <c r="U65" s="88">
        <f>VLOOKUP(U64,Qry_Rpt_Section_J!$C$2:'Qry_Rpt_Section_J'!$J$1539,2,FALSE)</f>
        <v>16</v>
      </c>
      <c r="V65" s="88">
        <f>VLOOKUP(V64,Qry_Rpt_Section_J!$C$2:'Qry_Rpt_Section_J'!$J$1539,2,FALSE)</f>
        <v>16</v>
      </c>
      <c r="W65" s="88">
        <f>VLOOKUP(W64,Qry_Rpt_Section_J!$C$2:'Qry_Rpt_Section_J'!$J$1539,2,FALSE)</f>
        <v>16</v>
      </c>
      <c r="X65" s="88">
        <f>VLOOKUP(X64,Qry_Rpt_Section_J!$C$2:'Qry_Rpt_Section_J'!$J$1539,2,FALSE)</f>
        <v>16</v>
      </c>
      <c r="AC65" s="33"/>
    </row>
    <row r="66" spans="1:29" ht="15.75" x14ac:dyDescent="0.25">
      <c r="A66" s="4" t="s">
        <v>45</v>
      </c>
      <c r="B66" s="63" t="str">
        <f>VLOOKUP(B64,Qry_Rpt_Section_J!$C$2:'Qry_Rpt_Section_J'!$J$1539,7,FALSE)</f>
        <v>Lummel</v>
      </c>
      <c r="C66" s="63" t="str">
        <f>VLOOKUP(C64,Qry_Rpt_Section_J!$C$2:'Qry_Rpt_Section_J'!$J$1539,7,FALSE)</f>
        <v>Wilkerson</v>
      </c>
      <c r="D66" s="63" t="str">
        <f>VLOOKUP(D64,Qry_Rpt_Section_J!$C$2:'Qry_Rpt_Section_J'!$J$1539,7,FALSE)</f>
        <v>Wilkerson</v>
      </c>
      <c r="E66" s="63" t="str">
        <f>VLOOKUP(E64,Qry_Rpt_Section_J!$C$2:'Qry_Rpt_Section_J'!$J$1539,7,FALSE)</f>
        <v>Armstrong</v>
      </c>
      <c r="F66" s="63" t="str">
        <f>VLOOKUP(F64,Qry_Rpt_Section_J!$C$2:'Qry_Rpt_Section_J'!$J$1539,7,FALSE)</f>
        <v>Rickner</v>
      </c>
      <c r="G66" s="63" t="str">
        <f>VLOOKUP(G64,Qry_Rpt_Section_J!$C$2:'Qry_Rpt_Section_J'!$J$1539,7,FALSE)</f>
        <v>Rickner</v>
      </c>
      <c r="H66" s="63" t="str">
        <f>VLOOKUP(H64,Qry_Rpt_Section_J!$C$2:'Qry_Rpt_Section_J'!$J$1539,7,FALSE)</f>
        <v/>
      </c>
      <c r="I66" s="63" t="str">
        <f>VLOOKUP(I64,Qry_Rpt_Section_J!$C$2:'Qry_Rpt_Section_J'!$J$1539,7,FALSE)</f>
        <v/>
      </c>
      <c r="J66" s="63" t="str">
        <f>VLOOKUP(J64,Qry_Rpt_Section_J!$C$2:'Qry_Rpt_Section_J'!$J$1539,7,FALSE)</f>
        <v>Dean</v>
      </c>
      <c r="K66" s="63" t="str">
        <f>VLOOKUP(K64,Qry_Rpt_Section_J!$C$2:'Qry_Rpt_Section_J'!$J$1539,7,FALSE)</f>
        <v>McCarthy</v>
      </c>
      <c r="L66" s="63" t="str">
        <f>VLOOKUP(L64,Qry_Rpt_Section_J!$C$2:'Qry_Rpt_Section_J'!$J$1539,7,FALSE)</f>
        <v>Guci</v>
      </c>
      <c r="M66" s="63" t="str">
        <f>VLOOKUP(M64,Qry_Rpt_Section_J!$C$2:'Qry_Rpt_Section_J'!$J$1539,7,FALSE)</f>
        <v>Guci</v>
      </c>
      <c r="N66" s="89" t="str">
        <f>VLOOKUP(N64,Qry_Rpt_Section_J!$C$2:'Qry_Rpt_Section_J'!$J$1539,7,FALSE)</f>
        <v>Seabrook</v>
      </c>
      <c r="O66" s="89" t="str">
        <f>VLOOKUP(O64,Qry_Rpt_Section_J!$C$2:'Qry_Rpt_Section_J'!$J$1539,7,FALSE)</f>
        <v>Seabrook</v>
      </c>
      <c r="P66" s="89" t="str">
        <f>VLOOKUP(P64,Qry_Rpt_Section_J!$C$2:'Qry_Rpt_Section_J'!$J$1539,7,FALSE)</f>
        <v>Seabrook</v>
      </c>
      <c r="Q66" s="63" t="str">
        <f>VLOOKUP(Q64,Qry_Rpt_Section_J!$C$2:'Qry_Rpt_Section_J'!$J$1539,7,FALSE)</f>
        <v>Polizzi</v>
      </c>
      <c r="R66" s="89" t="str">
        <f>VLOOKUP(R64,Qry_Rpt_Section_J!$C$2:'Qry_Rpt_Section_J'!$J$1539,7,FALSE)</f>
        <v>Jackson</v>
      </c>
      <c r="S66" s="89" t="str">
        <f>VLOOKUP(S64,Qry_Rpt_Section_J!$C$2:'Qry_Rpt_Section_J'!$J$1539,7,FALSE)</f>
        <v>Schneider</v>
      </c>
      <c r="T66" s="63" t="str">
        <f>VLOOKUP(T64,Qry_Rpt_Section_J!$C$2:'Qry_Rpt_Section_J'!$J$1539,7,FALSE)</f>
        <v>Schneider</v>
      </c>
      <c r="U66" s="63" t="str">
        <f>VLOOKUP(U64,Qry_Rpt_Section_J!$C$2:'Qry_Rpt_Section_J'!$J$1539,7,FALSE)</f>
        <v>Parks</v>
      </c>
      <c r="V66" s="63" t="str">
        <f>VLOOKUP(V64,Qry_Rpt_Section_J!$C$2:'Qry_Rpt_Section_J'!$J$1539,7,FALSE)</f>
        <v>Wilson</v>
      </c>
      <c r="W66" s="63" t="str">
        <f>VLOOKUP(W64,Qry_Rpt_Section_J!$C$2:'Qry_Rpt_Section_J'!$J$1539,7,FALSE)</f>
        <v>McClurg</v>
      </c>
      <c r="X66" s="63" t="str">
        <f>VLOOKUP(X64,Qry_Rpt_Section_J!$C$2:'Qry_Rpt_Section_J'!$J$1539,7,FALSE)</f>
        <v>McClurg</v>
      </c>
      <c r="AC66" s="33"/>
    </row>
    <row r="67" spans="1:29" ht="15.75" x14ac:dyDescent="0.25">
      <c r="A67" s="7" t="s">
        <v>2</v>
      </c>
      <c r="B67" s="5">
        <f>VLOOKUP(B64,Qry_Rpt_Section_J!$C$2:'Qry_Rpt_Section_J'!$J$1539,3,FALSE)</f>
        <v>1</v>
      </c>
      <c r="C67" s="5">
        <f>VLOOKUP(C64,Qry_Rpt_Section_J!$C$2:'Qry_Rpt_Section_J'!$J$1539,3,FALSE)</f>
        <v>2</v>
      </c>
      <c r="D67" s="5">
        <f>VLOOKUP(D64,Qry_Rpt_Section_J!$C$2:'Qry_Rpt_Section_J'!$J$1539,3,FALSE)</f>
        <v>3</v>
      </c>
      <c r="E67" s="5">
        <f>VLOOKUP(E64,Qry_Rpt_Section_J!$C$2:'Qry_Rpt_Section_J'!$J$1539,3,FALSE)</f>
        <v>4</v>
      </c>
      <c r="F67" s="5">
        <f>VLOOKUP(F64,Qry_Rpt_Section_J!$C$2:'Qry_Rpt_Section_J'!$J$1539,3,FALSE)</f>
        <v>5</v>
      </c>
      <c r="G67" s="5">
        <f>VLOOKUP(G64,Qry_Rpt_Section_J!$C$2:'Qry_Rpt_Section_J'!$J$1539,3,FALSE)</f>
        <v>6</v>
      </c>
      <c r="H67" s="5">
        <f>VLOOKUP(H64,Qry_Rpt_Section_J!$C$2:'Qry_Rpt_Section_J'!$J$1539,3,FALSE)</f>
        <v>7</v>
      </c>
      <c r="I67" s="5">
        <f>VLOOKUP(I64,Qry_Rpt_Section_J!$C$2:'Qry_Rpt_Section_J'!$J$1539,3,FALSE)</f>
        <v>8</v>
      </c>
      <c r="J67" s="5">
        <f>VLOOKUP(J64,Qry_Rpt_Section_J!$C$2:'Qry_Rpt_Section_J'!$J$1539,3,FALSE)</f>
        <v>9</v>
      </c>
      <c r="K67" s="5">
        <f>VLOOKUP(K64,Qry_Rpt_Section_J!$C$2:'Qry_Rpt_Section_J'!$J$1539,3,FALSE)</f>
        <v>10</v>
      </c>
      <c r="L67" s="5">
        <f>VLOOKUP(L64,Qry_Rpt_Section_J!$C$2:'Qry_Rpt_Section_J'!$J$1539,3,FALSE)</f>
        <v>11</v>
      </c>
      <c r="M67" s="5">
        <f>VLOOKUP(M64,Qry_Rpt_Section_J!$C$2:'Qry_Rpt_Section_J'!$J$1539,3,FALSE)</f>
        <v>12</v>
      </c>
      <c r="N67" s="5">
        <f>VLOOKUP(N64,Qry_Rpt_Section_J!$C$2:'Qry_Rpt_Section_J'!$J$1539,3,FALSE)</f>
        <v>13</v>
      </c>
      <c r="O67" s="5">
        <f>VLOOKUP(O64,Qry_Rpt_Section_J!$C$2:'Qry_Rpt_Section_J'!$J$1539,3,FALSE)</f>
        <v>14</v>
      </c>
      <c r="P67" s="5">
        <f>VLOOKUP(P64,Qry_Rpt_Section_J!$C$2:'Qry_Rpt_Section_J'!$J$1539,3,FALSE)</f>
        <v>15</v>
      </c>
      <c r="Q67" s="5">
        <f>VLOOKUP(Q64,Qry_Rpt_Section_J!$C$2:'Qry_Rpt_Section_J'!$J$1539,3,FALSE)</f>
        <v>16</v>
      </c>
      <c r="R67" s="5">
        <f>VLOOKUP(R64,Qry_Rpt_Section_J!$C$2:'Qry_Rpt_Section_J'!$J$1539,3,FALSE)</f>
        <v>17</v>
      </c>
      <c r="S67" s="5">
        <f>VLOOKUP(S64,Qry_Rpt_Section_J!$C$2:'Qry_Rpt_Section_J'!$J$1539,3,FALSE)</f>
        <v>18</v>
      </c>
      <c r="T67" s="5">
        <f>VLOOKUP(T64,Qry_Rpt_Section_J!$C$2:'Qry_Rpt_Section_J'!$J$1539,3,FALSE)</f>
        <v>19</v>
      </c>
      <c r="U67" s="5">
        <f>VLOOKUP(U64,Qry_Rpt_Section_J!$C$2:'Qry_Rpt_Section_J'!$J$1539,3,FALSE)</f>
        <v>20</v>
      </c>
      <c r="V67" s="5">
        <f>VLOOKUP(V64,Qry_Rpt_Section_J!$C$2:'Qry_Rpt_Section_J'!$J$1539,3,FALSE)</f>
        <v>21</v>
      </c>
      <c r="W67" s="5">
        <f>VLOOKUP(W64,Qry_Rpt_Section_J!$C$2:'Qry_Rpt_Section_J'!$J$1539,3,FALSE)</f>
        <v>22</v>
      </c>
      <c r="X67" s="5">
        <f>VLOOKUP(X64,Qry_Rpt_Section_J!$C$2:'Qry_Rpt_Section_J'!$J$1539,3,FALSE)</f>
        <v>23</v>
      </c>
      <c r="Z67" s="6"/>
      <c r="AC67" s="33"/>
    </row>
    <row r="68" spans="1:29" x14ac:dyDescent="0.2">
      <c r="A68" s="1" t="s">
        <v>3</v>
      </c>
      <c r="B68" s="14">
        <v>17001</v>
      </c>
      <c r="C68" s="14">
        <v>17002</v>
      </c>
      <c r="D68" s="14">
        <v>17003</v>
      </c>
      <c r="E68" s="14">
        <v>17004</v>
      </c>
      <c r="F68" s="14">
        <v>17005</v>
      </c>
      <c r="G68" s="14">
        <v>17006</v>
      </c>
      <c r="H68" s="14">
        <v>17007</v>
      </c>
      <c r="I68" s="14">
        <v>17008</v>
      </c>
      <c r="J68" s="14">
        <v>17009</v>
      </c>
      <c r="K68" s="14">
        <v>17010</v>
      </c>
      <c r="L68" s="14">
        <v>17011</v>
      </c>
      <c r="M68" s="14">
        <v>17012</v>
      </c>
      <c r="N68" s="14">
        <v>17013</v>
      </c>
      <c r="O68" s="14">
        <v>17014</v>
      </c>
      <c r="P68" s="14">
        <v>17015</v>
      </c>
      <c r="Q68" s="14">
        <v>17016</v>
      </c>
      <c r="R68" s="14">
        <v>17017</v>
      </c>
      <c r="S68" s="14">
        <v>17018</v>
      </c>
      <c r="T68" s="14">
        <v>17019</v>
      </c>
      <c r="U68" s="14">
        <v>17020</v>
      </c>
      <c r="V68" s="14">
        <v>17021</v>
      </c>
      <c r="W68" s="14">
        <v>17022</v>
      </c>
      <c r="Z68" s="23"/>
      <c r="AC68" s="33"/>
    </row>
    <row r="69" spans="1:29" ht="15.75" x14ac:dyDescent="0.25">
      <c r="A69" s="4" t="s">
        <v>1</v>
      </c>
      <c r="B69" s="87">
        <f>VLOOKUP(B68,Qry_Rpt_Section_J!$C$2:'Qry_Rpt_Section_J'!$J$1539,2,FALSE)</f>
        <v>17</v>
      </c>
      <c r="C69" s="87">
        <f>VLOOKUP(C68,Qry_Rpt_Section_J!$C$2:'Qry_Rpt_Section_J'!$J$1539,2,FALSE)</f>
        <v>17</v>
      </c>
      <c r="D69" s="87">
        <f>VLOOKUP(D68,Qry_Rpt_Section_J!$C$2:'Qry_Rpt_Section_J'!$J$1539,2,FALSE)</f>
        <v>17</v>
      </c>
      <c r="E69" s="87">
        <f>VLOOKUP(E68,Qry_Rpt_Section_J!$C$2:'Qry_Rpt_Section_J'!$J$1539,2,FALSE)</f>
        <v>17</v>
      </c>
      <c r="F69" s="87">
        <f>VLOOKUP(F68,Qry_Rpt_Section_J!$C$2:'Qry_Rpt_Section_J'!$J$1539,2,FALSE)</f>
        <v>17</v>
      </c>
      <c r="G69" s="87">
        <f>VLOOKUP(G68,Qry_Rpt_Section_J!$C$2:'Qry_Rpt_Section_J'!$J$1539,2,FALSE)</f>
        <v>17</v>
      </c>
      <c r="H69" s="87">
        <f>VLOOKUP(H68,Qry_Rpt_Section_J!$C$2:'Qry_Rpt_Section_J'!$J$1539,2,FALSE)</f>
        <v>17</v>
      </c>
      <c r="I69" s="87">
        <f>VLOOKUP(I68,Qry_Rpt_Section_J!$C$2:'Qry_Rpt_Section_J'!$J$1539,2,FALSE)</f>
        <v>17</v>
      </c>
      <c r="J69" s="87">
        <f>VLOOKUP(J68,Qry_Rpt_Section_J!$C$2:'Qry_Rpt_Section_J'!$J$1539,2,FALSE)</f>
        <v>17</v>
      </c>
      <c r="K69" s="87">
        <f>VLOOKUP(K68,Qry_Rpt_Section_J!$C$2:'Qry_Rpt_Section_J'!$J$1539,2,FALSE)</f>
        <v>17</v>
      </c>
      <c r="L69" s="87">
        <f>VLOOKUP(L68,Qry_Rpt_Section_J!$C$2:'Qry_Rpt_Section_J'!$J$1539,2,FALSE)</f>
        <v>17</v>
      </c>
      <c r="M69" s="87">
        <f>VLOOKUP(M68,Qry_Rpt_Section_J!$C$2:'Qry_Rpt_Section_J'!$J$1539,2,FALSE)</f>
        <v>17</v>
      </c>
      <c r="N69" s="87">
        <f>VLOOKUP(N68,Qry_Rpt_Section_J!$C$2:'Qry_Rpt_Section_J'!$J$1539,2,FALSE)</f>
        <v>17</v>
      </c>
      <c r="O69" s="87">
        <f>VLOOKUP(O68,Qry_Rpt_Section_J!$C$2:'Qry_Rpt_Section_J'!$J$1539,2,FALSE)</f>
        <v>17</v>
      </c>
      <c r="P69" s="87">
        <f>VLOOKUP(P68,Qry_Rpt_Section_J!$C$2:'Qry_Rpt_Section_J'!$J$1539,2,FALSE)</f>
        <v>17</v>
      </c>
      <c r="Q69" s="87">
        <f>VLOOKUP(Q68,Qry_Rpt_Section_J!$C$2:'Qry_Rpt_Section_J'!$J$1539,2,FALSE)</f>
        <v>17</v>
      </c>
      <c r="R69" s="87">
        <f>VLOOKUP(R68,Qry_Rpt_Section_J!$C$2:'Qry_Rpt_Section_J'!$J$1539,2,FALSE)</f>
        <v>17</v>
      </c>
      <c r="S69" s="87">
        <f>VLOOKUP(S68,Qry_Rpt_Section_J!$C$2:'Qry_Rpt_Section_J'!$J$1539,2,FALSE)</f>
        <v>17</v>
      </c>
      <c r="T69" s="105">
        <f>VLOOKUP(T68,Qry_Rpt_Section_J!$C$2:'Qry_Rpt_Section_J'!$J$1539,2,FALSE)</f>
        <v>17</v>
      </c>
      <c r="U69" s="105">
        <f>VLOOKUP(U68,Qry_Rpt_Section_J!$C$2:'Qry_Rpt_Section_J'!$J$1539,2,FALSE)</f>
        <v>17</v>
      </c>
      <c r="V69" s="105">
        <f>VLOOKUP(V68,Qry_Rpt_Section_J!$C$2:'Qry_Rpt_Section_J'!$J$1539,2,FALSE)</f>
        <v>17</v>
      </c>
      <c r="W69" s="105">
        <f>VLOOKUP(W68,Qry_Rpt_Section_J!$C$2:'Qry_Rpt_Section_J'!$J$1539,2,FALSE)</f>
        <v>17</v>
      </c>
      <c r="AC69" s="33"/>
    </row>
    <row r="70" spans="1:29" ht="15.75" x14ac:dyDescent="0.25">
      <c r="A70" s="4" t="s">
        <v>45</v>
      </c>
      <c r="B70" s="63" t="str">
        <f>VLOOKUP(B68,Qry_Rpt_Section_J!$C$2:'Qry_Rpt_Section_J'!$J$1539,7,FALSE)</f>
        <v>Tysall</v>
      </c>
      <c r="C70" s="63" t="str">
        <f>VLOOKUP(C68,Qry_Rpt_Section_J!$C$2:'Qry_Rpt_Section_J'!$J$1539,7,FALSE)</f>
        <v>Gauger</v>
      </c>
      <c r="D70" s="63" t="str">
        <f>VLOOKUP(D68,Qry_Rpt_Section_J!$C$2:'Qry_Rpt_Section_J'!$J$1539,7,FALSE)</f>
        <v>Gauger</v>
      </c>
      <c r="E70" s="63" t="str">
        <f>VLOOKUP(E68,Qry_Rpt_Section_J!$C$2:'Qry_Rpt_Section_J'!$J$1539,7,FALSE)</f>
        <v/>
      </c>
      <c r="F70" s="63" t="str">
        <f>VLOOKUP(F68,Qry_Rpt_Section_J!$C$2:'Qry_Rpt_Section_J'!$J$1539,7,FALSE)</f>
        <v>Miller</v>
      </c>
      <c r="G70" s="63" t="str">
        <f>VLOOKUP(G68,Qry_Rpt_Section_J!$C$2:'Qry_Rpt_Section_J'!$J$1539,7,FALSE)</f>
        <v/>
      </c>
      <c r="H70" s="63" t="str">
        <f>VLOOKUP(H68,Qry_Rpt_Section_J!$C$2:'Qry_Rpt_Section_J'!$J$1539,7,FALSE)</f>
        <v/>
      </c>
      <c r="I70" s="63" t="str">
        <f>VLOOKUP(I68,Qry_Rpt_Section_J!$C$2:'Qry_Rpt_Section_J'!$J$1539,7,FALSE)</f>
        <v/>
      </c>
      <c r="J70" s="63" t="str">
        <f>VLOOKUP(J68,Qry_Rpt_Section_J!$C$2:'Qry_Rpt_Section_J'!$J$1539,7,FALSE)</f>
        <v/>
      </c>
      <c r="K70" s="63" t="str">
        <f>VLOOKUP(K68,Qry_Rpt_Section_J!$C$2:'Qry_Rpt_Section_J'!$J$1539,7,FALSE)</f>
        <v/>
      </c>
      <c r="L70" s="63" t="str">
        <f>VLOOKUP(L68,Qry_Rpt_Section_J!$C$2:'Qry_Rpt_Section_J'!$J$1539,7,FALSE)</f>
        <v/>
      </c>
      <c r="M70" s="63" t="str">
        <f>VLOOKUP(M68,Qry_Rpt_Section_J!$C$2:'Qry_Rpt_Section_J'!$J$1539,7,FALSE)</f>
        <v/>
      </c>
      <c r="N70" s="63" t="str">
        <f>VLOOKUP(N68,Qry_Rpt_Section_J!$C$2:'Qry_Rpt_Section_J'!$J$1539,7,FALSE)</f>
        <v>Sanzotta</v>
      </c>
      <c r="O70" s="63" t="str">
        <f>VLOOKUP(O68,Qry_Rpt_Section_J!$C$2:'Qry_Rpt_Section_J'!$J$1539,7,FALSE)</f>
        <v/>
      </c>
      <c r="P70" s="63" t="str">
        <f>VLOOKUP(P68,Qry_Rpt_Section_J!$C$2:'Qry_Rpt_Section_J'!$J$1539,7,FALSE)</f>
        <v/>
      </c>
      <c r="Q70" s="63" t="str">
        <f>VLOOKUP(Q68,Qry_Rpt_Section_J!$C$2:'Qry_Rpt_Section_J'!$J$1539,7,FALSE)</f>
        <v/>
      </c>
      <c r="R70" s="63" t="str">
        <f>VLOOKUP(R68,Qry_Rpt_Section_J!$C$2:'Qry_Rpt_Section_J'!$J$1539,7,FALSE)</f>
        <v>Shean</v>
      </c>
      <c r="S70" s="63" t="str">
        <f>VLOOKUP(S68,Qry_Rpt_Section_J!$C$2:'Qry_Rpt_Section_J'!$J$1539,7,FALSE)</f>
        <v/>
      </c>
      <c r="T70" s="107" t="str">
        <f>VLOOKUP(T68,Qry_Rpt_Section_J!$C$2:'Qry_Rpt_Section_J'!$J$1539,7,FALSE)</f>
        <v>Not Available</v>
      </c>
      <c r="U70" s="107" t="str">
        <f>VLOOKUP(U68,Qry_Rpt_Section_J!$C$2:'Qry_Rpt_Section_J'!$J$1539,7,FALSE)</f>
        <v>Not Available</v>
      </c>
      <c r="V70" s="107" t="str">
        <f>VLOOKUP(V68,Qry_Rpt_Section_J!$C$2:'Qry_Rpt_Section_J'!$J$1539,7,FALSE)</f>
        <v>Not Available</v>
      </c>
      <c r="W70" s="107" t="str">
        <f>VLOOKUP(W68,Qry_Rpt_Section_J!$C$2:'Qry_Rpt_Section_J'!$J$1539,7,FALSE)</f>
        <v>Not Available</v>
      </c>
    </row>
    <row r="71" spans="1:29" ht="15.75" x14ac:dyDescent="0.25">
      <c r="A71" s="7" t="s">
        <v>2</v>
      </c>
      <c r="B71" s="5">
        <f>VLOOKUP(B68,Qry_Rpt_Section_J!$C$2:'Qry_Rpt_Section_J'!$J$1539,3,FALSE)</f>
        <v>1</v>
      </c>
      <c r="C71" s="5">
        <f>VLOOKUP(C68,Qry_Rpt_Section_J!$C$2:'Qry_Rpt_Section_J'!$J$1539,3,FALSE)</f>
        <v>2</v>
      </c>
      <c r="D71" s="5">
        <f>VLOOKUP(D68,Qry_Rpt_Section_J!$C$2:'Qry_Rpt_Section_J'!$J$1539,3,FALSE)</f>
        <v>3</v>
      </c>
      <c r="E71" s="5">
        <f>VLOOKUP(E68,Qry_Rpt_Section_J!$C$2:'Qry_Rpt_Section_J'!$J$1539,3,FALSE)</f>
        <v>4</v>
      </c>
      <c r="F71" s="5">
        <f>VLOOKUP(F68,Qry_Rpt_Section_J!$C$2:'Qry_Rpt_Section_J'!$J$1539,3,FALSE)</f>
        <v>5</v>
      </c>
      <c r="G71" s="5">
        <f>VLOOKUP(G68,Qry_Rpt_Section_J!$C$2:'Qry_Rpt_Section_J'!$J$1539,3,FALSE)</f>
        <v>6</v>
      </c>
      <c r="H71" s="5">
        <f>VLOOKUP(H68,Qry_Rpt_Section_J!$C$2:'Qry_Rpt_Section_J'!$J$1539,3,FALSE)</f>
        <v>7</v>
      </c>
      <c r="I71" s="5">
        <f>VLOOKUP(I68,Qry_Rpt_Section_J!$C$2:'Qry_Rpt_Section_J'!$J$1539,3,FALSE)</f>
        <v>8</v>
      </c>
      <c r="J71" s="5">
        <f>VLOOKUP(J68,Qry_Rpt_Section_J!$C$2:'Qry_Rpt_Section_J'!$J$1539,3,FALSE)</f>
        <v>9</v>
      </c>
      <c r="K71" s="5">
        <f>VLOOKUP(K68,Qry_Rpt_Section_J!$C$2:'Qry_Rpt_Section_J'!$J$1539,3,FALSE)</f>
        <v>10</v>
      </c>
      <c r="L71" s="5">
        <f>VLOOKUP(L68,Qry_Rpt_Section_J!$C$2:'Qry_Rpt_Section_J'!$J$1539,3,FALSE)</f>
        <v>11</v>
      </c>
      <c r="M71" s="5">
        <f>VLOOKUP(M68,Qry_Rpt_Section_J!$C$2:'Qry_Rpt_Section_J'!$J$1539,3,FALSE)</f>
        <v>12</v>
      </c>
      <c r="N71" s="5">
        <f>VLOOKUP(N68,Qry_Rpt_Section_J!$C$2:'Qry_Rpt_Section_J'!$J$1539,3,FALSE)</f>
        <v>13</v>
      </c>
      <c r="O71" s="5">
        <f>VLOOKUP(O68,Qry_Rpt_Section_J!$C$2:'Qry_Rpt_Section_J'!$J$1539,3,FALSE)</f>
        <v>14</v>
      </c>
      <c r="P71" s="5">
        <f>VLOOKUP(P68,Qry_Rpt_Section_J!$C$2:'Qry_Rpt_Section_J'!$J$1539,3,FALSE)</f>
        <v>15</v>
      </c>
      <c r="Q71" s="5">
        <f>VLOOKUP(Q68,Qry_Rpt_Section_J!$C$2:'Qry_Rpt_Section_J'!$J$1539,3,FALSE)</f>
        <v>16</v>
      </c>
      <c r="R71" s="5">
        <f>VLOOKUP(R68,Qry_Rpt_Section_J!$C$2:'Qry_Rpt_Section_J'!$J$1539,3,FALSE)</f>
        <v>17</v>
      </c>
      <c r="S71" s="5">
        <f>VLOOKUP(S68,Qry_Rpt_Section_J!$C$2:'Qry_Rpt_Section_J'!$J$1539,3,FALSE)</f>
        <v>18</v>
      </c>
      <c r="T71" s="105">
        <f>VLOOKUP(T68,Qry_Rpt_Section_J!$C$2:'Qry_Rpt_Section_J'!$J$1539,3,FALSE)</f>
        <v>19</v>
      </c>
      <c r="U71" s="105">
        <f>VLOOKUP(U68,Qry_Rpt_Section_J!$C$2:'Qry_Rpt_Section_J'!$J$1539,3,FALSE)</f>
        <v>20</v>
      </c>
      <c r="V71" s="105">
        <f>VLOOKUP(V68,Qry_Rpt_Section_J!$C$2:'Qry_Rpt_Section_J'!$J$1539,3,FALSE)</f>
        <v>21</v>
      </c>
      <c r="W71" s="105">
        <f>VLOOKUP(W68,Qry_Rpt_Section_J!$C$2:'Qry_Rpt_Section_J'!$J$1539,3,FALSE)</f>
        <v>22</v>
      </c>
    </row>
    <row r="72" spans="1:29" x14ac:dyDescent="0.2">
      <c r="A72" s="64" t="s">
        <v>3</v>
      </c>
      <c r="B72" s="65">
        <v>18001.099999999999</v>
      </c>
      <c r="C72" s="65">
        <v>18002.099999999999</v>
      </c>
      <c r="D72" s="65">
        <v>18003.099999999999</v>
      </c>
      <c r="E72" s="65">
        <v>18004.099999999999</v>
      </c>
      <c r="F72" s="65">
        <v>18005.099999999999</v>
      </c>
      <c r="G72" s="65">
        <v>18006.099999999999</v>
      </c>
      <c r="H72" s="65">
        <v>18007.099999999999</v>
      </c>
      <c r="I72" s="65">
        <v>18008.099999999999</v>
      </c>
      <c r="J72" s="65">
        <v>18009.099999999999</v>
      </c>
      <c r="K72" s="65">
        <v>18010.099999999999</v>
      </c>
      <c r="L72" s="65">
        <v>18011.099999999999</v>
      </c>
      <c r="M72" s="65">
        <v>18012.099999999999</v>
      </c>
      <c r="N72" s="65">
        <v>18013.099999999999</v>
      </c>
      <c r="O72" s="65">
        <v>18014.099999999999</v>
      </c>
      <c r="P72" s="65">
        <v>18015.099999999999</v>
      </c>
      <c r="Q72" s="65">
        <v>18016.099999999999</v>
      </c>
      <c r="R72" s="65">
        <v>18017.099999999999</v>
      </c>
      <c r="S72" s="65">
        <v>18018.099999999999</v>
      </c>
      <c r="T72" s="65">
        <v>18019.099999999999</v>
      </c>
      <c r="U72" s="76"/>
      <c r="V72" s="76"/>
      <c r="W72" s="76"/>
    </row>
    <row r="73" spans="1:29" ht="15.75" x14ac:dyDescent="0.25">
      <c r="A73" s="4" t="s">
        <v>1</v>
      </c>
      <c r="B73" s="88">
        <f>VLOOKUP(B72,Qry_Rpt_Section_J!$C$2:'Qry_Rpt_Section_J'!$J$622,2,FALSE)</f>
        <v>18</v>
      </c>
      <c r="C73" s="88">
        <f>VLOOKUP(C72,Qry_Rpt_Section_J!$C$2:'Qry_Rpt_Section_J'!$J$1539,2,FALSE)</f>
        <v>18</v>
      </c>
      <c r="D73" s="88">
        <f>VLOOKUP(D72,Qry_Rpt_Section_J!$C$2:'Qry_Rpt_Section_J'!$J$1539,2,FALSE)</f>
        <v>18</v>
      </c>
      <c r="E73" s="88">
        <f>VLOOKUP(E72,Qry_Rpt_Section_J!$C$2:'Qry_Rpt_Section_J'!$J$1539,2,FALSE)</f>
        <v>18</v>
      </c>
      <c r="F73" s="88">
        <f>VLOOKUP(F72,Qry_Rpt_Section_J!$C$2:'Qry_Rpt_Section_J'!$J$1539,2,FALSE)</f>
        <v>18</v>
      </c>
      <c r="G73" s="88">
        <f>VLOOKUP(G72,Qry_Rpt_Section_J!$C$2:'Qry_Rpt_Section_J'!$J$1539,2,FALSE)</f>
        <v>18</v>
      </c>
      <c r="H73" s="88">
        <f>VLOOKUP(H72,Qry_Rpt_Section_J!$C$2:'Qry_Rpt_Section_J'!$J$1539,2,FALSE)</f>
        <v>18</v>
      </c>
      <c r="I73" s="88">
        <f>VLOOKUP(I72,Qry_Rpt_Section_J!$C$2:'Qry_Rpt_Section_J'!$J$1539,2,FALSE)</f>
        <v>18</v>
      </c>
      <c r="J73" s="88">
        <f>VLOOKUP(J72,Qry_Rpt_Section_J!$C$2:'Qry_Rpt_Section_J'!$J$1539,2,FALSE)</f>
        <v>18</v>
      </c>
      <c r="K73" s="88">
        <f>VLOOKUP(K72,Qry_Rpt_Section_J!$C$2:'Qry_Rpt_Section_J'!$J$1539,2,FALSE)</f>
        <v>18</v>
      </c>
      <c r="L73" s="88">
        <f>VLOOKUP(L72,Qry_Rpt_Section_J!$C$2:'Qry_Rpt_Section_J'!$J$1539,2,FALSE)</f>
        <v>18</v>
      </c>
      <c r="M73" s="88">
        <f>VLOOKUP(M72,Qry_Rpt_Section_J!$C$2:'Qry_Rpt_Section_J'!$J$1539,2,FALSE)</f>
        <v>18</v>
      </c>
      <c r="N73" s="88">
        <f>VLOOKUP(N72,Qry_Rpt_Section_J!$C$2:'Qry_Rpt_Section_J'!$J$1539,2,FALSE)</f>
        <v>18</v>
      </c>
      <c r="O73" s="88">
        <f>VLOOKUP(O72,Qry_Rpt_Section_J!$C$2:'Qry_Rpt_Section_J'!$J$1539,2,FALSE)</f>
        <v>18</v>
      </c>
      <c r="P73" s="88">
        <f>VLOOKUP(P72,Qry_Rpt_Section_J!$C$2:'Qry_Rpt_Section_J'!$J$1539,2,FALSE)</f>
        <v>18</v>
      </c>
      <c r="Q73" s="88">
        <f>VLOOKUP(Q72,Qry_Rpt_Section_J!$C$2:'Qry_Rpt_Section_J'!$J$1539,2,FALSE)</f>
        <v>18</v>
      </c>
      <c r="R73" s="88">
        <f>VLOOKUP(R72,Qry_Rpt_Section_J!$C$2:'Qry_Rpt_Section_J'!$J$1539,2,FALSE)</f>
        <v>18</v>
      </c>
      <c r="S73" s="88">
        <f>VLOOKUP(S72,Qry_Rpt_Section_J!$C$2:'Qry_Rpt_Section_J'!$J$1539,2,FALSE)</f>
        <v>18</v>
      </c>
      <c r="T73" s="88">
        <f>VLOOKUP(T72,Qry_Rpt_Section_J!$C$2:'Qry_Rpt_Section_J'!$J$1539,2,FALSE)</f>
        <v>18</v>
      </c>
      <c r="U73" s="76"/>
      <c r="V73" s="76"/>
      <c r="W73" s="76"/>
    </row>
    <row r="74" spans="1:29" ht="15.75" x14ac:dyDescent="0.25">
      <c r="A74" s="4" t="s">
        <v>45</v>
      </c>
      <c r="B74" s="63" t="str">
        <f>VLOOKUP(B72,Qry_Rpt_Section_J!$C$2:'Qry_Rpt_Section_J'!$J$1539,7,FALSE)</f>
        <v>Grady</v>
      </c>
      <c r="C74" s="63" t="str">
        <f>VLOOKUP(C72,Qry_Rpt_Section_J!$C$2:'Qry_Rpt_Section_J'!$J$1539,7,FALSE)</f>
        <v>Grady</v>
      </c>
      <c r="D74" s="63" t="str">
        <f>VLOOKUP(D72,Qry_Rpt_Section_J!$C$2:'Qry_Rpt_Section_J'!$J$1539,7,FALSE)</f>
        <v/>
      </c>
      <c r="E74" s="63" t="str">
        <f>VLOOKUP(E72,Qry_Rpt_Section_J!$C$2:'Qry_Rpt_Section_J'!$J$1539,7,FALSE)</f>
        <v/>
      </c>
      <c r="F74" s="63" t="str">
        <f>VLOOKUP(F72,Qry_Rpt_Section_J!$C$2:'Qry_Rpt_Section_J'!$J$1539,7,FALSE)</f>
        <v/>
      </c>
      <c r="G74" s="63" t="str">
        <f>VLOOKUP(G72,Qry_Rpt_Section_J!$C$2:'Qry_Rpt_Section_J'!$J$1539,7,FALSE)</f>
        <v/>
      </c>
      <c r="H74" s="63" t="str">
        <f>VLOOKUP(H72,Qry_Rpt_Section_J!$C$2:'Qry_Rpt_Section_J'!$J$1539,7,FALSE)</f>
        <v/>
      </c>
      <c r="I74" s="63" t="str">
        <f>VLOOKUP(I72,Qry_Rpt_Section_J!$C$2:'Qry_Rpt_Section_J'!$J$1539,7,FALSE)</f>
        <v/>
      </c>
      <c r="J74" s="63" t="str">
        <f>VLOOKUP(J72,Qry_Rpt_Section_J!$C$2:'Qry_Rpt_Section_J'!$J$1539,7,FALSE)</f>
        <v/>
      </c>
      <c r="K74" s="63" t="str">
        <f>VLOOKUP(K72,Qry_Rpt_Section_J!$C$2:'Qry_Rpt_Section_J'!$J$1539,7,FALSE)</f>
        <v/>
      </c>
      <c r="L74" s="63" t="str">
        <f>VLOOKUP(L72,Qry_Rpt_Section_J!$C$2:'Qry_Rpt_Section_J'!$J$1539,7,FALSE)</f>
        <v/>
      </c>
      <c r="M74" s="63" t="str">
        <f>VLOOKUP(M72,Qry_Rpt_Section_J!$C$2:'Qry_Rpt_Section_J'!$J$1539,7,FALSE)</f>
        <v>Comfort</v>
      </c>
      <c r="N74" s="63" t="str">
        <f>VLOOKUP(N72,Qry_Rpt_Section_J!$C$2:'Qry_Rpt_Section_J'!$J$1539,7,FALSE)</f>
        <v/>
      </c>
      <c r="O74" s="63" t="str">
        <f>VLOOKUP(O72,Qry_Rpt_Section_J!$C$2:'Qry_Rpt_Section_J'!$J$1539,7,FALSE)</f>
        <v/>
      </c>
      <c r="P74" s="63" t="str">
        <f>VLOOKUP(P72,Qry_Rpt_Section_J!$C$2:'Qry_Rpt_Section_J'!$J$1539,7,FALSE)</f>
        <v/>
      </c>
      <c r="Q74" s="63" t="str">
        <f>VLOOKUP(Q72,Qry_Rpt_Section_J!$C$2:'Qry_Rpt_Section_J'!$J$1539,7,FALSE)</f>
        <v>Hamilton</v>
      </c>
      <c r="R74" s="63" t="str">
        <f>VLOOKUP(R72,Qry_Rpt_Section_J!$C$2:'Qry_Rpt_Section_J'!$J$1539,7,FALSE)</f>
        <v/>
      </c>
      <c r="S74" s="63" t="str">
        <f>VLOOKUP(S72,Qry_Rpt_Section_J!$C$2:'Qry_Rpt_Section_J'!$J$1539,7,FALSE)</f>
        <v>Thomas</v>
      </c>
      <c r="T74" s="63" t="str">
        <f>VLOOKUP(T72,Qry_Rpt_Section_J!$C$2:'Qry_Rpt_Section_J'!$J$1539,7,FALSE)</f>
        <v>Thomas III</v>
      </c>
      <c r="U74" s="76"/>
      <c r="V74" s="76"/>
      <c r="W74" s="76"/>
    </row>
    <row r="75" spans="1:29" ht="15.75" x14ac:dyDescent="0.25">
      <c r="A75" s="7" t="s">
        <v>2</v>
      </c>
      <c r="B75" s="5">
        <f>VLOOKUP(B72,Qry_Rpt_Section_J!$C$2:'Qry_Rpt_Section_J'!$J$1539,3,FALSE)</f>
        <v>1.1000000000000001</v>
      </c>
      <c r="C75" s="5">
        <f>VLOOKUP(C72,Qry_Rpt_Section_J!$C$2:'Qry_Rpt_Section_J'!$J$1539,3,FALSE)</f>
        <v>2.1</v>
      </c>
      <c r="D75" s="5">
        <f>VLOOKUP(D72,Qry_Rpt_Section_J!$C$2:'Qry_Rpt_Section_J'!$J$1539,3,FALSE)</f>
        <v>3.1</v>
      </c>
      <c r="E75" s="5">
        <f>VLOOKUP(E72,Qry_Rpt_Section_J!$C$2:'Qry_Rpt_Section_J'!$J$1539,3,FALSE)</f>
        <v>4.0999999999999996</v>
      </c>
      <c r="F75" s="5">
        <f>VLOOKUP(F72,Qry_Rpt_Section_J!$C$2:'Qry_Rpt_Section_J'!$J$1539,3,FALSE)</f>
        <v>5.0999999999999996</v>
      </c>
      <c r="G75" s="5">
        <f>VLOOKUP(G72,Qry_Rpt_Section_J!$C$2:'Qry_Rpt_Section_J'!$J$1539,3,FALSE)</f>
        <v>6.1</v>
      </c>
      <c r="H75" s="5">
        <f>VLOOKUP(H72,Qry_Rpt_Section_J!$C$2:'Qry_Rpt_Section_J'!$J$1539,3,FALSE)</f>
        <v>7.1</v>
      </c>
      <c r="I75" s="5">
        <f>VLOOKUP(I72,Qry_Rpt_Section_J!$C$2:'Qry_Rpt_Section_J'!$J$1539,3,FALSE)</f>
        <v>8.1</v>
      </c>
      <c r="J75" s="5">
        <f>VLOOKUP(J72,Qry_Rpt_Section_J!$C$2:'Qry_Rpt_Section_J'!$J$1539,3,FALSE)</f>
        <v>9.1</v>
      </c>
      <c r="K75" s="5">
        <f>VLOOKUP(K72,Qry_Rpt_Section_J!$C$2:'Qry_Rpt_Section_J'!$J$1539,3,FALSE)</f>
        <v>10.1</v>
      </c>
      <c r="L75" s="5">
        <f>VLOOKUP(L72,Qry_Rpt_Section_J!$C$2:'Qry_Rpt_Section_J'!$J$1539,3,FALSE)</f>
        <v>11.1</v>
      </c>
      <c r="M75" s="5">
        <f>VLOOKUP(M72,Qry_Rpt_Section_J!$C$2:'Qry_Rpt_Section_J'!$J$1539,3,FALSE)</f>
        <v>12.1</v>
      </c>
      <c r="N75" s="5">
        <f>VLOOKUP(N72,Qry_Rpt_Section_J!$C$2:'Qry_Rpt_Section_J'!$J$1539,3,FALSE)</f>
        <v>13.1</v>
      </c>
      <c r="O75" s="5">
        <f>VLOOKUP(O72,Qry_Rpt_Section_J!$C$2:'Qry_Rpt_Section_J'!$J$1539,3,FALSE)</f>
        <v>14.1</v>
      </c>
      <c r="P75" s="5">
        <f>VLOOKUP(P72,Qry_Rpt_Section_J!$C$2:'Qry_Rpt_Section_J'!$J$1539,3,FALSE)</f>
        <v>15.1</v>
      </c>
      <c r="Q75" s="5">
        <f>VLOOKUP(Q72,Qry_Rpt_Section_J!$C$2:'Qry_Rpt_Section_J'!$J$1539,3,FALSE)</f>
        <v>16.100000000000001</v>
      </c>
      <c r="R75" s="5">
        <f>VLOOKUP(R72,Qry_Rpt_Section_J!$C$2:'Qry_Rpt_Section_J'!$J$1539,3,FALSE)</f>
        <v>17.100000000000001</v>
      </c>
      <c r="S75" s="5">
        <f>VLOOKUP(S72,Qry_Rpt_Section_J!$C$2:'Qry_Rpt_Section_J'!$J$1539,3,FALSE)</f>
        <v>18.100000000000001</v>
      </c>
      <c r="T75" s="5">
        <f>VLOOKUP(T72,Qry_Rpt_Section_J!$C$2:'Qry_Rpt_Section_J'!$J$1539,3,FALSE)</f>
        <v>19.100000000000001</v>
      </c>
      <c r="U75" s="76"/>
      <c r="V75" s="76"/>
      <c r="W75" s="76"/>
    </row>
    <row r="76" spans="1:29" x14ac:dyDescent="0.2">
      <c r="A76" s="74" t="s">
        <v>3</v>
      </c>
      <c r="B76" s="75">
        <v>18001.2</v>
      </c>
      <c r="C76" s="75">
        <v>18002.2</v>
      </c>
      <c r="D76" s="75">
        <v>18003.2</v>
      </c>
      <c r="E76" s="75">
        <v>18004.2</v>
      </c>
      <c r="F76" s="75">
        <v>18005.2</v>
      </c>
      <c r="G76" s="75">
        <v>18006.2</v>
      </c>
      <c r="H76" s="75">
        <v>18007.2</v>
      </c>
      <c r="I76" s="75">
        <v>18008.2</v>
      </c>
      <c r="J76" s="75">
        <v>18009.2</v>
      </c>
      <c r="K76" s="75">
        <v>18010.2</v>
      </c>
      <c r="L76" s="75">
        <v>18011.2</v>
      </c>
      <c r="M76" s="75">
        <v>18012.2</v>
      </c>
      <c r="N76" s="75">
        <v>18013.2</v>
      </c>
      <c r="O76" s="75">
        <v>18014.2</v>
      </c>
      <c r="P76" s="75">
        <v>18015.2</v>
      </c>
      <c r="Q76" s="75">
        <v>18016.2</v>
      </c>
      <c r="R76" s="75">
        <v>18017.2</v>
      </c>
      <c r="S76" s="75">
        <v>18018.2</v>
      </c>
      <c r="T76" s="75">
        <v>18019.2</v>
      </c>
      <c r="U76" s="76"/>
      <c r="V76" s="76"/>
      <c r="W76" s="76"/>
    </row>
    <row r="77" spans="1:29" ht="15.75" x14ac:dyDescent="0.25">
      <c r="A77" s="4" t="s">
        <v>1</v>
      </c>
      <c r="B77" s="88">
        <f>VLOOKUP(B76,Qry_Rpt_Section_J!$C$2:'Qry_Rpt_Section_J'!$J$1539,2,FALSE)</f>
        <v>18</v>
      </c>
      <c r="C77" s="88">
        <f>VLOOKUP(C76,Qry_Rpt_Section_J!$C$2:'Qry_Rpt_Section_J'!$J$1539,2,FALSE)</f>
        <v>18</v>
      </c>
      <c r="D77" s="88">
        <f>VLOOKUP(D76,Qry_Rpt_Section_J!$C$2:'Qry_Rpt_Section_J'!$J$1539,2,FALSE)</f>
        <v>18</v>
      </c>
      <c r="E77" s="88">
        <f>VLOOKUP(E76,Qry_Rpt_Section_J!$C$2:'Qry_Rpt_Section_J'!$J$1539,2,FALSE)</f>
        <v>18</v>
      </c>
      <c r="F77" s="88">
        <f>VLOOKUP(F76,Qry_Rpt_Section_J!$C$2:'Qry_Rpt_Section_J'!$J$1539,2,FALSE)</f>
        <v>18</v>
      </c>
      <c r="G77" s="88">
        <f>VLOOKUP(G76,Qry_Rpt_Section_J!$C$2:'Qry_Rpt_Section_J'!$J$1539,2,FALSE)</f>
        <v>18</v>
      </c>
      <c r="H77" s="88">
        <f>VLOOKUP(H76,Qry_Rpt_Section_J!$C$2:'Qry_Rpt_Section_J'!$J$1539,2,FALSE)</f>
        <v>18</v>
      </c>
      <c r="I77" s="88">
        <f>VLOOKUP(I76,Qry_Rpt_Section_J!$C$2:'Qry_Rpt_Section_J'!$J$1539,2,FALSE)</f>
        <v>18</v>
      </c>
      <c r="J77" s="88">
        <f>VLOOKUP(J76,Qry_Rpt_Section_J!$C$2:'Qry_Rpt_Section_J'!$J$1539,2,FALSE)</f>
        <v>18</v>
      </c>
      <c r="K77" s="88">
        <f>VLOOKUP(K76,Qry_Rpt_Section_J!$C$2:'Qry_Rpt_Section_J'!$J$1539,2,FALSE)</f>
        <v>18</v>
      </c>
      <c r="L77" s="88">
        <f>VLOOKUP(L76,Qry_Rpt_Section_J!$C$2:'Qry_Rpt_Section_J'!$J$1539,2,FALSE)</f>
        <v>18</v>
      </c>
      <c r="M77" s="88">
        <f>VLOOKUP(M76,Qry_Rpt_Section_J!$C$2:'Qry_Rpt_Section_J'!$J$1539,2,FALSE)</f>
        <v>18</v>
      </c>
      <c r="N77" s="88">
        <f>VLOOKUP(N76,Qry_Rpt_Section_J!$C$2:'Qry_Rpt_Section_J'!$J$1539,2,FALSE)</f>
        <v>18</v>
      </c>
      <c r="O77" s="88">
        <f>VLOOKUP(O76,Qry_Rpt_Section_J!$C$2:'Qry_Rpt_Section_J'!$J$1539,2,FALSE)</f>
        <v>18</v>
      </c>
      <c r="P77" s="88">
        <f>VLOOKUP(P76,Qry_Rpt_Section_J!$C$2:'Qry_Rpt_Section_J'!$J$1539,2,FALSE)</f>
        <v>18</v>
      </c>
      <c r="Q77" s="88">
        <f>VLOOKUP(Q76,Qry_Rpt_Section_J!$C$2:'Qry_Rpt_Section_J'!$J$1539,2,FALSE)</f>
        <v>18</v>
      </c>
      <c r="R77" s="88">
        <f>VLOOKUP(R76,Qry_Rpt_Section_J!$C$2:'Qry_Rpt_Section_J'!$J$1539,2,FALSE)</f>
        <v>18</v>
      </c>
      <c r="S77" s="88">
        <f>VLOOKUP(S76,Qry_Rpt_Section_J!$C$2:'Qry_Rpt_Section_J'!$J$1539,2,FALSE)</f>
        <v>18</v>
      </c>
      <c r="T77" s="88">
        <f>VLOOKUP(T76,Qry_Rpt_Section_J!$C$2:'Qry_Rpt_Section_J'!$J$1539,2,FALSE)</f>
        <v>18</v>
      </c>
      <c r="U77" s="76"/>
      <c r="V77" s="76"/>
      <c r="W77" s="76"/>
    </row>
    <row r="78" spans="1:29" ht="15.75" x14ac:dyDescent="0.25">
      <c r="A78" s="4" t="s">
        <v>45</v>
      </c>
      <c r="B78" s="63" t="str">
        <f>VLOOKUP(B76,Qry_Rpt_Section_J!$C$2:'Qry_Rpt_Section_J'!$J$1539,7,FALSE)</f>
        <v>Christmas</v>
      </c>
      <c r="C78" s="63" t="str">
        <f>VLOOKUP(C76,Qry_Rpt_Section_J!$C$2:'Qry_Rpt_Section_J'!$J$1539,7,FALSE)</f>
        <v>Harpole</v>
      </c>
      <c r="D78" s="63" t="str">
        <f>VLOOKUP(D76,Qry_Rpt_Section_J!$C$2:'Qry_Rpt_Section_J'!$J$1539,7,FALSE)</f>
        <v/>
      </c>
      <c r="E78" s="63" t="str">
        <f>VLOOKUP(E76,Qry_Rpt_Section_J!$C$2:'Qry_Rpt_Section_J'!$J$1539,7,FALSE)</f>
        <v/>
      </c>
      <c r="F78" s="63" t="str">
        <f>VLOOKUP(F76,Qry_Rpt_Section_J!$C$2:'Qry_Rpt_Section_J'!$J$1539,7,FALSE)</f>
        <v/>
      </c>
      <c r="G78" s="63" t="str">
        <f>VLOOKUP(G76,Qry_Rpt_Section_J!$C$2:'Qry_Rpt_Section_J'!$J$1539,7,FALSE)</f>
        <v/>
      </c>
      <c r="H78" s="63" t="str">
        <f>VLOOKUP(H76,Qry_Rpt_Section_J!$C$2:'Qry_Rpt_Section_J'!$J$1539,7,FALSE)</f>
        <v/>
      </c>
      <c r="I78" s="63" t="str">
        <f>VLOOKUP(I76,Qry_Rpt_Section_J!$C$2:'Qry_Rpt_Section_J'!$J$1539,7,FALSE)</f>
        <v/>
      </c>
      <c r="J78" s="63" t="str">
        <f>VLOOKUP(J76,Qry_Rpt_Section_J!$C$2:'Qry_Rpt_Section_J'!$J$1539,7,FALSE)</f>
        <v/>
      </c>
      <c r="K78" s="89" t="str">
        <f>VLOOKUP(K76,Qry_Rpt_Section_J!$C$2:'Qry_Rpt_Section_J'!$J$1539,7,FALSE)</f>
        <v>Not Available</v>
      </c>
      <c r="L78" s="89" t="str">
        <f>VLOOKUP(L76,Qry_Rpt_Section_J!$C$2:'Qry_Rpt_Section_J'!$J$1539,7,FALSE)</f>
        <v>Not Available</v>
      </c>
      <c r="M78" s="89" t="str">
        <f>VLOOKUP(M76,Qry_Rpt_Section_J!$C$2:'Qry_Rpt_Section_J'!$J$1539,7,FALSE)</f>
        <v>Rice</v>
      </c>
      <c r="N78" s="63" t="str">
        <f>VLOOKUP(N76,Qry_Rpt_Section_J!$C$2:'Qry_Rpt_Section_J'!$J$1539,7,FALSE)</f>
        <v/>
      </c>
      <c r="O78" s="63" t="str">
        <f>VLOOKUP(O76,Qry_Rpt_Section_J!$C$2:'Qry_Rpt_Section_J'!$J$1539,7,FALSE)</f>
        <v/>
      </c>
      <c r="P78" s="63" t="str">
        <f>VLOOKUP(P76,Qry_Rpt_Section_J!$C$2:'Qry_Rpt_Section_J'!$J$1539,7,FALSE)</f>
        <v/>
      </c>
      <c r="Q78" s="89" t="str">
        <f>VLOOKUP(Q76,Qry_Rpt_Section_J!$C$2:'Qry_Rpt_Section_J'!$J$1539,7,FALSE)</f>
        <v>Ostrowski, Jr.</v>
      </c>
      <c r="R78" s="89" t="str">
        <f>VLOOKUP(R76,Qry_Rpt_Section_J!$C$2:'Qry_Rpt_Section_J'!$J$1539,7,FALSE)</f>
        <v>Ostrowski, Sr.</v>
      </c>
      <c r="S78" s="89" t="str">
        <f>VLOOKUP(S76,Qry_Rpt_Section_J!$C$2:'Qry_Rpt_Section_J'!$J$1539,7,FALSE)</f>
        <v>Ostrowski</v>
      </c>
      <c r="T78" s="89" t="str">
        <f>VLOOKUP(T76,Qry_Rpt_Section_J!$C$2:'Qry_Rpt_Section_J'!$J$1539,7,FALSE)</f>
        <v>Barone</v>
      </c>
      <c r="U78" s="76"/>
      <c r="V78" s="76"/>
      <c r="W78" s="76"/>
    </row>
    <row r="79" spans="1:29" ht="15.75" x14ac:dyDescent="0.25">
      <c r="A79" s="7" t="s">
        <v>2</v>
      </c>
      <c r="B79" s="5">
        <f>VLOOKUP(B76,Qry_Rpt_Section_J!$C$2:'Qry_Rpt_Section_J'!$J$1539,3,FALSE)</f>
        <v>1.2</v>
      </c>
      <c r="C79" s="5">
        <f>VLOOKUP(C76,Qry_Rpt_Section_J!$C$2:'Qry_Rpt_Section_J'!$J$1539,3,FALSE)</f>
        <v>2.2000000000000002</v>
      </c>
      <c r="D79" s="5">
        <f>VLOOKUP(D76,Qry_Rpt_Section_J!$C$2:'Qry_Rpt_Section_J'!$J$1539,3,FALSE)</f>
        <v>3.2</v>
      </c>
      <c r="E79" s="5">
        <f>VLOOKUP(E76,Qry_Rpt_Section_J!$C$2:'Qry_Rpt_Section_J'!$J$1539,3,FALSE)</f>
        <v>4.2</v>
      </c>
      <c r="F79" s="5">
        <f>VLOOKUP(F76,Qry_Rpt_Section_J!$C$2:'Qry_Rpt_Section_J'!$J$1539,3,FALSE)</f>
        <v>5.2</v>
      </c>
      <c r="G79" s="5">
        <f>VLOOKUP(G76,Qry_Rpt_Section_J!$C$2:'Qry_Rpt_Section_J'!$J$1539,3,FALSE)</f>
        <v>6.2</v>
      </c>
      <c r="H79" s="5">
        <f>VLOOKUP(H76,Qry_Rpt_Section_J!$C$2:'Qry_Rpt_Section_J'!$J$1539,3,FALSE)</f>
        <v>7.2</v>
      </c>
      <c r="I79" s="5">
        <f>VLOOKUP(I76,Qry_Rpt_Section_J!$C$2:'Qry_Rpt_Section_J'!$J$1539,3,FALSE)</f>
        <v>8.1999999999999993</v>
      </c>
      <c r="J79" s="5">
        <f>VLOOKUP(J76,Qry_Rpt_Section_J!$C$2:'Qry_Rpt_Section_J'!$J$1539,3,FALSE)</f>
        <v>9.1999999999999993</v>
      </c>
      <c r="K79" s="5">
        <f>VLOOKUP(K76,Qry_Rpt_Section_J!$C$2:'Qry_Rpt_Section_J'!$J$1539,3,FALSE)</f>
        <v>10.199999999999999</v>
      </c>
      <c r="L79" s="5">
        <f>VLOOKUP(L76,Qry_Rpt_Section_J!$C$2:'Qry_Rpt_Section_J'!$J$1539,3,FALSE)</f>
        <v>11.2</v>
      </c>
      <c r="M79" s="5">
        <f>VLOOKUP(M76,Qry_Rpt_Section_J!$C$2:'Qry_Rpt_Section_J'!$J$1539,3,FALSE)</f>
        <v>12.2</v>
      </c>
      <c r="N79" s="5">
        <f>VLOOKUP(N76,Qry_Rpt_Section_J!$C$2:'Qry_Rpt_Section_J'!$J$1539,3,FALSE)</f>
        <v>13.2</v>
      </c>
      <c r="O79" s="5">
        <f>VLOOKUP(O76,Qry_Rpt_Section_J!$C$2:'Qry_Rpt_Section_J'!$J$1539,3,FALSE)</f>
        <v>14.2</v>
      </c>
      <c r="P79" s="5">
        <f>VLOOKUP(P76,Qry_Rpt_Section_J!$C$2:'Qry_Rpt_Section_J'!$J$1539,3,FALSE)</f>
        <v>15.2</v>
      </c>
      <c r="Q79" s="5">
        <f>VLOOKUP(Q76,Qry_Rpt_Section_J!$C$2:'Qry_Rpt_Section_J'!$J$1539,3,FALSE)</f>
        <v>16.2</v>
      </c>
      <c r="R79" s="5">
        <f>VLOOKUP(R76,Qry_Rpt_Section_J!$C$2:'Qry_Rpt_Section_J'!$J$1539,3,FALSE)</f>
        <v>17.2</v>
      </c>
      <c r="S79" s="5">
        <f>VLOOKUP(S76,Qry_Rpt_Section_J!$C$2:'Qry_Rpt_Section_J'!$J$1539,3,FALSE)</f>
        <v>18.2</v>
      </c>
      <c r="T79" s="5">
        <f>VLOOKUP(T76,Qry_Rpt_Section_J!$C$2:'Qry_Rpt_Section_J'!$J$1539,3,FALSE)</f>
        <v>19.2</v>
      </c>
      <c r="U79" s="76"/>
      <c r="V79" s="76"/>
      <c r="W79" s="76"/>
    </row>
    <row r="80" spans="1:29" ht="15.75" x14ac:dyDescent="0.25">
      <c r="A80" s="72" t="s">
        <v>3</v>
      </c>
      <c r="B80" s="73">
        <v>19001.099999999999</v>
      </c>
      <c r="C80" s="73">
        <v>19002.099999999999</v>
      </c>
      <c r="D80" s="73">
        <v>19003.099999999999</v>
      </c>
      <c r="E80" s="73">
        <v>19004.099999999999</v>
      </c>
      <c r="F80" s="73">
        <v>19005.099999999999</v>
      </c>
      <c r="G80" s="73">
        <v>19006.099999999999</v>
      </c>
      <c r="H80" s="73">
        <v>19007.099999999999</v>
      </c>
      <c r="I80" s="73">
        <v>19008.099999999999</v>
      </c>
      <c r="J80" s="73">
        <v>19009.099999999999</v>
      </c>
      <c r="K80" s="73">
        <v>19010.099999999999</v>
      </c>
      <c r="L80" s="73">
        <v>19011.099999999999</v>
      </c>
      <c r="M80" s="73">
        <v>19012.099999999999</v>
      </c>
      <c r="N80" s="73">
        <v>19013.099999999999</v>
      </c>
      <c r="O80" s="73">
        <v>19014.099999999999</v>
      </c>
      <c r="P80" s="73">
        <v>19015.099999999999</v>
      </c>
      <c r="Q80" s="73">
        <v>19016.099999999999</v>
      </c>
      <c r="R80" s="73">
        <v>19017.099999999999</v>
      </c>
      <c r="S80" s="78" t="s">
        <v>60</v>
      </c>
      <c r="T80" s="78"/>
      <c r="U80" s="76"/>
      <c r="V80" s="76"/>
      <c r="W80" s="76"/>
    </row>
    <row r="81" spans="1:23" ht="15.75" x14ac:dyDescent="0.25">
      <c r="A81" s="4" t="s">
        <v>1</v>
      </c>
      <c r="B81" s="87">
        <f>VLOOKUP(B80,Qry_Rpt_Section_J!$C$2:'Qry_Rpt_Section_J'!$J$1539,2,FALSE)</f>
        <v>19</v>
      </c>
      <c r="C81" s="87">
        <f>VLOOKUP(C80,Qry_Rpt_Section_J!$C$2:'Qry_Rpt_Section_J'!$J$1539,2,FALSE)</f>
        <v>19</v>
      </c>
      <c r="D81" s="87">
        <f>VLOOKUP(D80,Qry_Rpt_Section_J!$C$2:'Qry_Rpt_Section_J'!$J$1539,2,FALSE)</f>
        <v>19</v>
      </c>
      <c r="E81" s="87">
        <f>VLOOKUP(E80,Qry_Rpt_Section_J!$C$2:'Qry_Rpt_Section_J'!$J$1539,2,FALSE)</f>
        <v>19</v>
      </c>
      <c r="F81" s="87">
        <f>VLOOKUP(F80,Qry_Rpt_Section_J!$C$2:'Qry_Rpt_Section_J'!$J$1539,2,FALSE)</f>
        <v>19</v>
      </c>
      <c r="G81" s="87">
        <f>VLOOKUP(G80,Qry_Rpt_Section_J!$C$2:'Qry_Rpt_Section_J'!$J$1539,2,FALSE)</f>
        <v>19</v>
      </c>
      <c r="H81" s="87">
        <f>VLOOKUP(H80,Qry_Rpt_Section_J!$C$2:'Qry_Rpt_Section_J'!$J$1539,2,FALSE)</f>
        <v>19</v>
      </c>
      <c r="I81" s="87">
        <f>VLOOKUP(I80,Qry_Rpt_Section_J!$C$2:'Qry_Rpt_Section_J'!$J$1539,2,FALSE)</f>
        <v>19</v>
      </c>
      <c r="J81" s="87">
        <f>VLOOKUP(J80,Qry_Rpt_Section_J!$C$2:'Qry_Rpt_Section_J'!$J$1539,2,FALSE)</f>
        <v>19</v>
      </c>
      <c r="K81" s="87">
        <f>VLOOKUP(K80,Qry_Rpt_Section_J!$C$2:'Qry_Rpt_Section_J'!$J$1539,2,FALSE)</f>
        <v>19</v>
      </c>
      <c r="L81" s="87">
        <f>VLOOKUP(L80,Qry_Rpt_Section_J!$C$2:'Qry_Rpt_Section_J'!$J$1539,2,FALSE)</f>
        <v>19</v>
      </c>
      <c r="M81" s="87">
        <f>VLOOKUP(M80,Qry_Rpt_Section_J!$C$2:'Qry_Rpt_Section_J'!$J$1539,2,FALSE)</f>
        <v>19</v>
      </c>
      <c r="N81" s="87">
        <f>VLOOKUP(N80,Qry_Rpt_Section_J!$C$2:'Qry_Rpt_Section_J'!$J$1539,2,FALSE)</f>
        <v>19</v>
      </c>
      <c r="O81" s="87">
        <f>VLOOKUP(O80,Qry_Rpt_Section_J!$C$2:'Qry_Rpt_Section_J'!$J$1539,2,FALSE)</f>
        <v>19</v>
      </c>
      <c r="P81" s="87">
        <f>VLOOKUP(P80,Qry_Rpt_Section_J!$C$2:'Qry_Rpt_Section_J'!$J$1539,2,FALSE)</f>
        <v>19</v>
      </c>
      <c r="Q81" s="87">
        <f>VLOOKUP(Q80,Qry_Rpt_Section_J!$C$2:'Qry_Rpt_Section_J'!$J$1539,2,FALSE)</f>
        <v>19</v>
      </c>
      <c r="R81" s="87">
        <f>VLOOKUP(R80,Qry_Rpt_Section_J!$C$2:'Qry_Rpt_Section_J'!$J$1539,2,FALSE)</f>
        <v>19</v>
      </c>
      <c r="S81" s="78"/>
      <c r="T81" s="78"/>
      <c r="U81" s="76"/>
      <c r="V81" s="76"/>
      <c r="W81" s="76"/>
    </row>
    <row r="82" spans="1:23" ht="15.75" x14ac:dyDescent="0.25">
      <c r="A82" s="4" t="s">
        <v>45</v>
      </c>
      <c r="B82" s="63" t="str">
        <f>VLOOKUP(B80,Qry_Rpt_Section_J!$C$2:'Qry_Rpt_Section_J'!$J$1539,7,FALSE)</f>
        <v>Meyer</v>
      </c>
      <c r="C82" s="63" t="str">
        <f>VLOOKUP(C80,Qry_Rpt_Section_J!$C$2:'Qry_Rpt_Section_J'!$J$1539,7,FALSE)</f>
        <v>Wiemer</v>
      </c>
      <c r="D82" s="63" t="str">
        <f>VLOOKUP(D80,Qry_Rpt_Section_J!$C$2:'Qry_Rpt_Section_J'!$J$1539,7,FALSE)</f>
        <v/>
      </c>
      <c r="E82" s="63" t="str">
        <f>VLOOKUP(E80,Qry_Rpt_Section_J!$C$2:'Qry_Rpt_Section_J'!$J$1539,7,FALSE)</f>
        <v/>
      </c>
      <c r="F82" s="63" t="str">
        <f>VLOOKUP(F80,Qry_Rpt_Section_J!$C$2:'Qry_Rpt_Section_J'!$J$1539,7,FALSE)</f>
        <v/>
      </c>
      <c r="G82" s="63" t="str">
        <f>VLOOKUP(G80,Qry_Rpt_Section_J!$C$2:'Qry_Rpt_Section_J'!$J$1539,7,FALSE)</f>
        <v/>
      </c>
      <c r="H82" s="63" t="str">
        <f>VLOOKUP(H80,Qry_Rpt_Section_J!$C$2:'Qry_Rpt_Section_J'!$J$1539,7,FALSE)</f>
        <v/>
      </c>
      <c r="I82" s="63" t="str">
        <f>VLOOKUP(I80,Qry_Rpt_Section_J!$C$2:'Qry_Rpt_Section_J'!$J$1539,7,FALSE)</f>
        <v/>
      </c>
      <c r="J82" s="63" t="str">
        <f>VLOOKUP(J80,Qry_Rpt_Section_J!$C$2:'Qry_Rpt_Section_J'!$J$1539,7,FALSE)</f>
        <v/>
      </c>
      <c r="K82" s="63" t="str">
        <f>VLOOKUP(K80,Qry_Rpt_Section_J!$C$2:'Qry_Rpt_Section_J'!$J$1539,7,FALSE)</f>
        <v/>
      </c>
      <c r="L82" s="63" t="str">
        <f>VLOOKUP(L80,Qry_Rpt_Section_J!$C$2:'Qry_Rpt_Section_J'!$J$1539,7,FALSE)</f>
        <v/>
      </c>
      <c r="M82" s="63" t="str">
        <f>VLOOKUP(M80,Qry_Rpt_Section_J!$C$2:'Qry_Rpt_Section_J'!$J$1539,7,FALSE)</f>
        <v/>
      </c>
      <c r="N82" s="63" t="str">
        <f>VLOOKUP(N80,Qry_Rpt_Section_J!$C$2:'Qry_Rpt_Section_J'!$J$1539,7,FALSE)</f>
        <v/>
      </c>
      <c r="O82" s="63" t="str">
        <f>VLOOKUP(O80,Qry_Rpt_Section_J!$C$2:'Qry_Rpt_Section_J'!$J$1539,7,FALSE)</f>
        <v/>
      </c>
      <c r="P82" s="63" t="str">
        <f>VLOOKUP(P80,Qry_Rpt_Section_J!$C$2:'Qry_Rpt_Section_J'!$J$1539,7,FALSE)</f>
        <v/>
      </c>
      <c r="Q82" s="63" t="str">
        <f>VLOOKUP(Q80,Qry_Rpt_Section_J!$C$2:'Qry_Rpt_Section_J'!$J$1539,7,FALSE)</f>
        <v/>
      </c>
      <c r="R82" s="63" t="str">
        <f>VLOOKUP(R80,Qry_Rpt_Section_J!$C$2:'Qry_Rpt_Section_J'!$J$1539,7,FALSE)</f>
        <v/>
      </c>
      <c r="S82" s="78"/>
      <c r="T82" s="78"/>
      <c r="U82" s="76"/>
      <c r="V82" s="76"/>
      <c r="W82" s="76"/>
    </row>
    <row r="83" spans="1:23" ht="15.75" x14ac:dyDescent="0.25">
      <c r="A83" s="7" t="s">
        <v>2</v>
      </c>
      <c r="B83" s="5">
        <f>VLOOKUP(B80,Qry_Rpt_Section_J!$C$2:'Qry_Rpt_Section_J'!$J$1539,3,FALSE)</f>
        <v>1.1000000000000001</v>
      </c>
      <c r="C83" s="5">
        <f>VLOOKUP(C80,Qry_Rpt_Section_J!$C$2:'Qry_Rpt_Section_J'!$J$1539,3,FALSE)</f>
        <v>2.1</v>
      </c>
      <c r="D83" s="5">
        <f>VLOOKUP(D80,Qry_Rpt_Section_J!$C$2:'Qry_Rpt_Section_J'!$J$1539,3,FALSE)</f>
        <v>3.1</v>
      </c>
      <c r="E83" s="5">
        <f>VLOOKUP(E80,Qry_Rpt_Section_J!$C$2:'Qry_Rpt_Section_J'!$J$1539,3,FALSE)</f>
        <v>4.0999999999999996</v>
      </c>
      <c r="F83" s="5">
        <f>VLOOKUP(F80,Qry_Rpt_Section_J!$C$2:'Qry_Rpt_Section_J'!$J$1539,3,FALSE)</f>
        <v>5.0999999999999996</v>
      </c>
      <c r="G83" s="5">
        <f>VLOOKUP(G80,Qry_Rpt_Section_J!$C$2:'Qry_Rpt_Section_J'!$J$1539,3,FALSE)</f>
        <v>6.1</v>
      </c>
      <c r="H83" s="5">
        <f>VLOOKUP(H80,Qry_Rpt_Section_J!$C$2:'Qry_Rpt_Section_J'!$J$1539,3,FALSE)</f>
        <v>7.1</v>
      </c>
      <c r="I83" s="5">
        <f>VLOOKUP(I80,Qry_Rpt_Section_J!$C$2:'Qry_Rpt_Section_J'!$J$1539,3,FALSE)</f>
        <v>8.1</v>
      </c>
      <c r="J83" s="5">
        <f>VLOOKUP(J80,Qry_Rpt_Section_J!$C$2:'Qry_Rpt_Section_J'!$J$1539,3,FALSE)</f>
        <v>9.1</v>
      </c>
      <c r="K83" s="5">
        <f>VLOOKUP(K80,Qry_Rpt_Section_J!$C$2:'Qry_Rpt_Section_J'!$J$1539,3,FALSE)</f>
        <v>10.1</v>
      </c>
      <c r="L83" s="5">
        <f>VLOOKUP(L80,Qry_Rpt_Section_J!$C$2:'Qry_Rpt_Section_J'!$J$1539,3,FALSE)</f>
        <v>11.1</v>
      </c>
      <c r="M83" s="5">
        <f>VLOOKUP(M80,Qry_Rpt_Section_J!$C$2:'Qry_Rpt_Section_J'!$J$1539,3,FALSE)</f>
        <v>12.1</v>
      </c>
      <c r="N83" s="5">
        <f>VLOOKUP(N80,Qry_Rpt_Section_J!$C$2:'Qry_Rpt_Section_J'!$J$1539,3,FALSE)</f>
        <v>13.1</v>
      </c>
      <c r="O83" s="5">
        <f>VLOOKUP(O80,Qry_Rpt_Section_J!$C$2:'Qry_Rpt_Section_J'!$J$1539,3,FALSE)</f>
        <v>14.1</v>
      </c>
      <c r="P83" s="5">
        <f>VLOOKUP(P80,Qry_Rpt_Section_J!$C$2:'Qry_Rpt_Section_J'!$J$1539,3,FALSE)</f>
        <v>15.1</v>
      </c>
      <c r="Q83" s="5">
        <f>VLOOKUP(Q80,Qry_Rpt_Section_J!$C$2:'Qry_Rpt_Section_J'!$J$1539,3,FALSE)</f>
        <v>16.100000000000001</v>
      </c>
      <c r="R83" s="5">
        <f>VLOOKUP(R80,Qry_Rpt_Section_J!$C$2:'Qry_Rpt_Section_J'!$J$1539,3,FALSE)</f>
        <v>17.100000000000001</v>
      </c>
      <c r="S83" s="78"/>
      <c r="T83" s="78"/>
      <c r="U83" s="76"/>
      <c r="V83" s="76"/>
      <c r="W83" s="76"/>
    </row>
    <row r="84" spans="1:23" x14ac:dyDescent="0.2">
      <c r="A84" s="74" t="s">
        <v>3</v>
      </c>
      <c r="B84" s="75">
        <v>19001.2</v>
      </c>
      <c r="C84" s="75">
        <v>19002.2</v>
      </c>
      <c r="D84" s="75">
        <v>19003.2</v>
      </c>
      <c r="E84" s="75">
        <v>19004.2</v>
      </c>
      <c r="F84" s="75">
        <v>19005.2</v>
      </c>
      <c r="G84" s="75">
        <v>19006.2</v>
      </c>
      <c r="H84" s="75">
        <v>19007.2</v>
      </c>
      <c r="I84" s="75">
        <v>19008.2</v>
      </c>
      <c r="J84" s="75">
        <v>19009.2</v>
      </c>
      <c r="K84" s="75">
        <v>19010.2</v>
      </c>
      <c r="L84" s="75">
        <v>19011.2</v>
      </c>
      <c r="M84" s="75">
        <v>19012.2</v>
      </c>
      <c r="N84" s="75">
        <v>19013.2</v>
      </c>
      <c r="O84" s="75">
        <v>19014.2</v>
      </c>
      <c r="P84" s="75">
        <v>19015.2</v>
      </c>
      <c r="Q84" s="75">
        <v>19016.2</v>
      </c>
      <c r="R84" s="75">
        <v>19017.2</v>
      </c>
      <c r="S84" s="76"/>
      <c r="T84" s="76"/>
      <c r="U84" s="76"/>
      <c r="V84" s="76"/>
      <c r="W84" s="76"/>
    </row>
    <row r="85" spans="1:23" ht="15.75" x14ac:dyDescent="0.25">
      <c r="A85" s="4" t="s">
        <v>1</v>
      </c>
      <c r="B85" s="87">
        <f>VLOOKUP(B84,Qry_Rpt_Section_J!$C$2:'Qry_Rpt_Section_J'!$J$1539,2,FALSE)</f>
        <v>19</v>
      </c>
      <c r="C85" s="87">
        <f>VLOOKUP(C84,Qry_Rpt_Section_J!$C$2:'Qry_Rpt_Section_J'!$J$1539,2,FALSE)</f>
        <v>19</v>
      </c>
      <c r="D85" s="87">
        <f>VLOOKUP(D84,Qry_Rpt_Section_J!$C$2:'Qry_Rpt_Section_J'!$J$1539,2,FALSE)</f>
        <v>19</v>
      </c>
      <c r="E85" s="87">
        <f>VLOOKUP(E84,Qry_Rpt_Section_J!$C$2:'Qry_Rpt_Section_J'!$J$1539,2,FALSE)</f>
        <v>19</v>
      </c>
      <c r="F85" s="87">
        <f>VLOOKUP(F84,Qry_Rpt_Section_J!$C$2:'Qry_Rpt_Section_J'!$J$1539,2,FALSE)</f>
        <v>19</v>
      </c>
      <c r="G85" s="87">
        <f>VLOOKUP(G84,Qry_Rpt_Section_J!$C$2:'Qry_Rpt_Section_J'!$J$1539,2,FALSE)</f>
        <v>19</v>
      </c>
      <c r="H85" s="87">
        <f>VLOOKUP(H84,Qry_Rpt_Section_J!$C$2:'Qry_Rpt_Section_J'!$J$1539,2,FALSE)</f>
        <v>19</v>
      </c>
      <c r="I85" s="87">
        <f>VLOOKUP(I84,Qry_Rpt_Section_J!$C$2:'Qry_Rpt_Section_J'!$J$1539,2,FALSE)</f>
        <v>19</v>
      </c>
      <c r="J85" s="87">
        <f>VLOOKUP(J84,Qry_Rpt_Section_J!$C$2:'Qry_Rpt_Section_J'!$J$1539,2,FALSE)</f>
        <v>19</v>
      </c>
      <c r="K85" s="87">
        <f>VLOOKUP(K84,Qry_Rpt_Section_J!$C$2:'Qry_Rpt_Section_J'!$J$1539,2,FALSE)</f>
        <v>19</v>
      </c>
      <c r="L85" s="87">
        <f>VLOOKUP(L84,Qry_Rpt_Section_J!$C$2:'Qry_Rpt_Section_J'!$J$1539,2,FALSE)</f>
        <v>19</v>
      </c>
      <c r="M85" s="87">
        <f>VLOOKUP(M84,Qry_Rpt_Section_J!$C$2:'Qry_Rpt_Section_J'!$J$1539,2,FALSE)</f>
        <v>19</v>
      </c>
      <c r="N85" s="87">
        <f>VLOOKUP(N84,Qry_Rpt_Section_J!$C$2:'Qry_Rpt_Section_J'!$J$1539,2,FALSE)</f>
        <v>19</v>
      </c>
      <c r="O85" s="87">
        <f>VLOOKUP(O84,Qry_Rpt_Section_J!$C$2:'Qry_Rpt_Section_J'!$J$1539,2,FALSE)</f>
        <v>19</v>
      </c>
      <c r="P85" s="87">
        <f>VLOOKUP(P84,Qry_Rpt_Section_J!$C$2:'Qry_Rpt_Section_J'!$J$1539,2,FALSE)</f>
        <v>19</v>
      </c>
      <c r="Q85" s="87">
        <f>VLOOKUP(Q84,Qry_Rpt_Section_J!$C$2:'Qry_Rpt_Section_J'!$J$1539,2,FALSE)</f>
        <v>19</v>
      </c>
      <c r="R85" s="87">
        <f>VLOOKUP(R84,Qry_Rpt_Section_J!$C$2:'Qry_Rpt_Section_J'!$J$1539,2,FALSE)</f>
        <v>19</v>
      </c>
      <c r="S85" s="76"/>
      <c r="T85" s="76"/>
      <c r="U85" s="76"/>
      <c r="V85" s="76"/>
    </row>
    <row r="86" spans="1:23" ht="15.75" x14ac:dyDescent="0.25">
      <c r="A86" s="4" t="s">
        <v>45</v>
      </c>
      <c r="B86" s="63" t="str">
        <f>VLOOKUP(B84,Qry_Rpt_Section_J!$C$2:'Qry_Rpt_Section_J'!$J$1539,7,FALSE)</f>
        <v/>
      </c>
      <c r="C86" s="63" t="str">
        <f>VLOOKUP(C84,Qry_Rpt_Section_J!$C$2:'Qry_Rpt_Section_J'!$J$1539,7,FALSE)</f>
        <v/>
      </c>
      <c r="D86" s="63" t="str">
        <f>VLOOKUP(D84,Qry_Rpt_Section_J!$C$2:'Qry_Rpt_Section_J'!$J$1539,7,FALSE)</f>
        <v/>
      </c>
      <c r="E86" s="63" t="str">
        <f>VLOOKUP(E84,Qry_Rpt_Section_J!$C$2:'Qry_Rpt_Section_J'!$J$1539,7,FALSE)</f>
        <v/>
      </c>
      <c r="F86" s="63" t="str">
        <f>VLOOKUP(F84,Qry_Rpt_Section_J!$C$2:'Qry_Rpt_Section_J'!$J$1539,7,FALSE)</f>
        <v/>
      </c>
      <c r="G86" s="63" t="str">
        <f>VLOOKUP(G84,Qry_Rpt_Section_J!$C$2:'Qry_Rpt_Section_J'!$J$1539,7,FALSE)</f>
        <v/>
      </c>
      <c r="H86" s="63" t="str">
        <f>VLOOKUP(H84,Qry_Rpt_Section_J!$C$2:'Qry_Rpt_Section_J'!$J$1539,7,FALSE)</f>
        <v/>
      </c>
      <c r="I86" s="63" t="str">
        <f>VLOOKUP(I84,Qry_Rpt_Section_J!$C$2:'Qry_Rpt_Section_J'!$J$1539,7,FALSE)</f>
        <v/>
      </c>
      <c r="J86" s="63" t="str">
        <f>VLOOKUP(J84,Qry_Rpt_Section_J!$C$2:'Qry_Rpt_Section_J'!$J$1539,7,FALSE)</f>
        <v/>
      </c>
      <c r="K86" s="63" t="str">
        <f>VLOOKUP(K84,Qry_Rpt_Section_J!$C$2:'Qry_Rpt_Section_J'!$J$1539,7,FALSE)</f>
        <v/>
      </c>
      <c r="L86" s="63" t="str">
        <f>VLOOKUP(L84,Qry_Rpt_Section_J!$C$2:'Qry_Rpt_Section_J'!$J$1539,7,FALSE)</f>
        <v/>
      </c>
      <c r="M86" s="63" t="str">
        <f>VLOOKUP(M84,Qry_Rpt_Section_J!$C$2:'Qry_Rpt_Section_J'!$J$1539,7,FALSE)</f>
        <v/>
      </c>
      <c r="N86" s="63" t="str">
        <f>VLOOKUP(N84,Qry_Rpt_Section_J!$C$2:'Qry_Rpt_Section_J'!$J$1539,7,FALSE)</f>
        <v/>
      </c>
      <c r="O86" s="63" t="str">
        <f>VLOOKUP(O84,Qry_Rpt_Section_J!$C$2:'Qry_Rpt_Section_J'!$J$1539,7,FALSE)</f>
        <v/>
      </c>
      <c r="P86" s="63" t="str">
        <f>VLOOKUP(P84,Qry_Rpt_Section_J!$C$2:'Qry_Rpt_Section_J'!$J$1539,7,FALSE)</f>
        <v/>
      </c>
      <c r="Q86" s="63" t="str">
        <f>VLOOKUP(Q84,Qry_Rpt_Section_J!$C$2:'Qry_Rpt_Section_J'!$J$1539,7,FALSE)</f>
        <v/>
      </c>
      <c r="R86" s="89" t="str">
        <f>VLOOKUP(R84,Qry_Rpt_Section_J!$C$2:'Qry_Rpt_Section_J'!$J$1539,7,FALSE)</f>
        <v>Kooymans</v>
      </c>
      <c r="S86" s="76"/>
      <c r="T86" s="76"/>
      <c r="U86" s="76"/>
      <c r="V86" s="76"/>
    </row>
    <row r="87" spans="1:23" ht="15.75" x14ac:dyDescent="0.25">
      <c r="A87" s="7" t="s">
        <v>2</v>
      </c>
      <c r="B87" s="5">
        <f>VLOOKUP(B84,Qry_Rpt_Section_J!$C$2:'Qry_Rpt_Section_J'!$J$1539,3,FALSE)</f>
        <v>1.2</v>
      </c>
      <c r="C87" s="5">
        <f>VLOOKUP(C84,Qry_Rpt_Section_J!$C$2:'Qry_Rpt_Section_J'!$J$1539,3,FALSE)</f>
        <v>2.2000000000000002</v>
      </c>
      <c r="D87" s="5">
        <f>VLOOKUP(D84,Qry_Rpt_Section_J!$C$2:'Qry_Rpt_Section_J'!$J$1539,3,FALSE)</f>
        <v>3.2</v>
      </c>
      <c r="E87" s="5">
        <f>VLOOKUP(E84,Qry_Rpt_Section_J!$C$2:'Qry_Rpt_Section_J'!$J$1539,3,FALSE)</f>
        <v>4.2</v>
      </c>
      <c r="F87" s="5">
        <f>VLOOKUP(F84,Qry_Rpt_Section_J!$C$2:'Qry_Rpt_Section_J'!$J$1539,3,FALSE)</f>
        <v>5.2</v>
      </c>
      <c r="G87" s="5">
        <f>VLOOKUP(G84,Qry_Rpt_Section_J!$C$2:'Qry_Rpt_Section_J'!$J$1539,3,FALSE)</f>
        <v>6.2</v>
      </c>
      <c r="H87" s="5">
        <f>VLOOKUP(H84,Qry_Rpt_Section_J!$C$2:'Qry_Rpt_Section_J'!$J$1539,3,FALSE)</f>
        <v>7.2</v>
      </c>
      <c r="I87" s="5">
        <f>VLOOKUP(I84,Qry_Rpt_Section_J!$C$2:'Qry_Rpt_Section_J'!$J$1539,3,FALSE)</f>
        <v>8.1999999999999993</v>
      </c>
      <c r="J87" s="5">
        <f>VLOOKUP(J84,Qry_Rpt_Section_J!$C$2:'Qry_Rpt_Section_J'!$J$1539,3,FALSE)</f>
        <v>9.1999999999999993</v>
      </c>
      <c r="K87" s="5">
        <f>VLOOKUP(K84,Qry_Rpt_Section_J!$C$2:'Qry_Rpt_Section_J'!$J$1539,3,FALSE)</f>
        <v>10.199999999999999</v>
      </c>
      <c r="L87" s="5">
        <f>VLOOKUP(L84,Qry_Rpt_Section_J!$C$2:'Qry_Rpt_Section_J'!$J$1539,3,FALSE)</f>
        <v>11.2</v>
      </c>
      <c r="M87" s="5">
        <f>VLOOKUP(M84,Qry_Rpt_Section_J!$C$2:'Qry_Rpt_Section_J'!$J$1539,3,FALSE)</f>
        <v>12.2</v>
      </c>
      <c r="N87" s="5">
        <f>VLOOKUP(N84,Qry_Rpt_Section_J!$C$2:'Qry_Rpt_Section_J'!$J$1539,3,FALSE)</f>
        <v>13.2</v>
      </c>
      <c r="O87" s="5">
        <f>VLOOKUP(O84,Qry_Rpt_Section_J!$C$2:'Qry_Rpt_Section_J'!$J$1539,3,FALSE)</f>
        <v>14.2</v>
      </c>
      <c r="P87" s="5">
        <f>VLOOKUP(P84,Qry_Rpt_Section_J!$C$2:'Qry_Rpt_Section_J'!$J$1539,3,FALSE)</f>
        <v>15.2</v>
      </c>
      <c r="Q87" s="5">
        <f>VLOOKUP(Q84,Qry_Rpt_Section_J!$C$2:'Qry_Rpt_Section_J'!$J$1539,3,FALSE)</f>
        <v>16.2</v>
      </c>
      <c r="R87" s="5">
        <f>VLOOKUP(R84,Qry_Rpt_Section_J!$C$2:'Qry_Rpt_Section_J'!$J$1539,3,FALSE)</f>
        <v>17.2</v>
      </c>
      <c r="S87" s="76"/>
      <c r="T87" s="76"/>
      <c r="U87" s="76"/>
      <c r="V87" s="76"/>
    </row>
    <row r="88" spans="1:23" x14ac:dyDescent="0.2">
      <c r="A88" s="64" t="s">
        <v>3</v>
      </c>
      <c r="B88" s="65">
        <v>20001.099999999999</v>
      </c>
      <c r="C88" s="65">
        <v>20002.099999999999</v>
      </c>
      <c r="D88" s="65">
        <v>20003.099999999999</v>
      </c>
      <c r="E88" s="65">
        <v>20004.099999999999</v>
      </c>
      <c r="F88" s="65">
        <v>20005.099999999999</v>
      </c>
      <c r="G88" s="65">
        <v>20006.099999999999</v>
      </c>
      <c r="H88" s="65">
        <v>20007.099999999999</v>
      </c>
      <c r="I88" s="65">
        <v>20008.099999999999</v>
      </c>
      <c r="J88" s="65">
        <v>20009.099999999999</v>
      </c>
      <c r="K88" s="65">
        <v>20010.099999999999</v>
      </c>
      <c r="L88" s="65">
        <v>20011.099999999999</v>
      </c>
      <c r="M88" s="65">
        <v>20012.099999999999</v>
      </c>
      <c r="N88" s="65">
        <v>20013.099999999999</v>
      </c>
      <c r="O88" s="65">
        <v>20014.099999999999</v>
      </c>
      <c r="P88" s="66"/>
      <c r="Q88" s="66"/>
      <c r="R88" s="66"/>
      <c r="S88" s="76"/>
      <c r="T88" s="76"/>
      <c r="U88" s="76"/>
    </row>
    <row r="89" spans="1:23" ht="15.75" x14ac:dyDescent="0.25">
      <c r="A89" s="4" t="s">
        <v>1</v>
      </c>
      <c r="B89" s="88">
        <f>VLOOKUP(B88,Qry_Rpt_Section_J!$C$2:'Qry_Rpt_Section_J'!$J$1539,2,FALSE)</f>
        <v>20</v>
      </c>
      <c r="C89" s="88">
        <f>VLOOKUP(C88,Qry_Rpt_Section_J!$C$2:'Qry_Rpt_Section_J'!$J$1539,2,FALSE)</f>
        <v>20</v>
      </c>
      <c r="D89" s="88">
        <f>VLOOKUP(D88,Qry_Rpt_Section_J!$C$2:'Qry_Rpt_Section_J'!$J$1539,2,FALSE)</f>
        <v>20</v>
      </c>
      <c r="E89" s="88">
        <f>VLOOKUP(E88,Qry_Rpt_Section_J!$C$2:'Qry_Rpt_Section_J'!$J$1539,2,FALSE)</f>
        <v>20</v>
      </c>
      <c r="F89" s="88">
        <f>VLOOKUP(F88,Qry_Rpt_Section_J!$C$2:'Qry_Rpt_Section_J'!$J$1539,2,FALSE)</f>
        <v>20</v>
      </c>
      <c r="G89" s="88">
        <f>VLOOKUP(G88,Qry_Rpt_Section_J!$C$2:'Qry_Rpt_Section_J'!$J$1539,2,FALSE)</f>
        <v>20</v>
      </c>
      <c r="H89" s="88">
        <f>VLOOKUP(H88,Qry_Rpt_Section_J!$C$2:'Qry_Rpt_Section_J'!$J$1539,2,FALSE)</f>
        <v>20</v>
      </c>
      <c r="I89" s="88">
        <f>VLOOKUP(I88,Qry_Rpt_Section_J!$C$2:'Qry_Rpt_Section_J'!$J$1539,2,FALSE)</f>
        <v>20</v>
      </c>
      <c r="J89" s="88">
        <f>VLOOKUP(J88,Qry_Rpt_Section_J!$C$2:'Qry_Rpt_Section_J'!$J$1539,2,FALSE)</f>
        <v>20</v>
      </c>
      <c r="K89" s="88">
        <f>VLOOKUP(K88,Qry_Rpt_Section_J!$C$2:'Qry_Rpt_Section_J'!$J$1539,2,FALSE)</f>
        <v>20</v>
      </c>
      <c r="L89" s="88">
        <f>VLOOKUP(L88,Qry_Rpt_Section_J!$C$2:'Qry_Rpt_Section_J'!$J$1539,2,FALSE)</f>
        <v>20</v>
      </c>
      <c r="M89" s="88">
        <f>VLOOKUP(M88,Qry_Rpt_Section_J!$C$2:'Qry_Rpt_Section_J'!$J$1539,2,FALSE)</f>
        <v>20</v>
      </c>
      <c r="N89" s="88">
        <f>VLOOKUP(N88,Qry_Rpt_Section_J!$C$2:'Qry_Rpt_Section_J'!$J$1539,2,FALSE)</f>
        <v>20</v>
      </c>
      <c r="O89" s="105">
        <f>VLOOKUP(O88,Qry_Rpt_Section_J!$C$2:'Qry_Rpt_Section_J'!$J$1539,2,FALSE)</f>
        <v>20</v>
      </c>
      <c r="P89" s="76"/>
      <c r="Q89" s="76"/>
      <c r="R89" s="76"/>
      <c r="S89" s="76"/>
      <c r="T89" s="76"/>
      <c r="U89" s="76"/>
    </row>
    <row r="90" spans="1:23" ht="15.75" x14ac:dyDescent="0.25">
      <c r="A90" s="4" t="s">
        <v>45</v>
      </c>
      <c r="B90" s="63" t="str">
        <f>VLOOKUP(B88,Qry_Rpt_Section_J!$C$2:'Qry_Rpt_Section_J'!$J$1539,7,FALSE)</f>
        <v>Boehmke</v>
      </c>
      <c r="C90" s="63" t="str">
        <f>VLOOKUP(C88,Qry_Rpt_Section_J!$C$2:'Qry_Rpt_Section_J'!$J$1539,7,FALSE)</f>
        <v>Boehmke</v>
      </c>
      <c r="D90" s="63" t="str">
        <f>VLOOKUP(D88,Qry_Rpt_Section_J!$C$2:'Qry_Rpt_Section_J'!$J$1539,7,FALSE)</f>
        <v/>
      </c>
      <c r="E90" s="63" t="str">
        <f>VLOOKUP(E88,Qry_Rpt_Section_J!$C$2:'Qry_Rpt_Section_J'!$J$1539,7,FALSE)</f>
        <v/>
      </c>
      <c r="F90" s="63" t="str">
        <f>VLOOKUP(F88,Qry_Rpt_Section_J!$C$2:'Qry_Rpt_Section_J'!$J$1539,7,FALSE)</f>
        <v/>
      </c>
      <c r="G90" s="63" t="str">
        <f>VLOOKUP(G88,Qry_Rpt_Section_J!$C$2:'Qry_Rpt_Section_J'!$J$1539,7,FALSE)</f>
        <v/>
      </c>
      <c r="H90" s="63" t="str">
        <f>VLOOKUP(H88,Qry_Rpt_Section_J!$C$2:'Qry_Rpt_Section_J'!$J$1539,7,FALSE)</f>
        <v/>
      </c>
      <c r="I90" s="63" t="str">
        <f>VLOOKUP(I88,Qry_Rpt_Section_J!$C$2:'Qry_Rpt_Section_J'!$J$1539,7,FALSE)</f>
        <v/>
      </c>
      <c r="J90" s="63" t="str">
        <f>VLOOKUP(J88,Qry_Rpt_Section_J!$C$2:'Qry_Rpt_Section_J'!$J$1539,7,FALSE)</f>
        <v/>
      </c>
      <c r="K90" s="63" t="str">
        <f>VLOOKUP(K88,Qry_Rpt_Section_J!$C$2:'Qry_Rpt_Section_J'!$J$1539,7,FALSE)</f>
        <v/>
      </c>
      <c r="L90" s="63" t="str">
        <f>VLOOKUP(L88,Qry_Rpt_Section_J!$C$2:'Qry_Rpt_Section_J'!$J$1539,7,FALSE)</f>
        <v/>
      </c>
      <c r="M90" s="63" t="str">
        <f>VLOOKUP(M88,Qry_Rpt_Section_J!$C$2:'Qry_Rpt_Section_J'!$J$1539,7,FALSE)</f>
        <v/>
      </c>
      <c r="N90" s="63" t="str">
        <f>VLOOKUP(N88,Qry_Rpt_Section_J!$C$2:'Qry_Rpt_Section_J'!$J$1539,7,FALSE)</f>
        <v/>
      </c>
      <c r="O90" s="108" t="str">
        <f>VLOOKUP(O88,Qry_Rpt_Section_J!$C$2:'Qry_Rpt_Section_J'!$J$1539,7,FALSE)</f>
        <v>Not Available</v>
      </c>
      <c r="P90" s="76"/>
      <c r="Q90" s="76"/>
      <c r="R90" s="76"/>
      <c r="S90" s="76"/>
      <c r="T90" s="76"/>
    </row>
    <row r="91" spans="1:23" ht="15.75" x14ac:dyDescent="0.25">
      <c r="A91" s="7" t="s">
        <v>2</v>
      </c>
      <c r="B91" s="5">
        <f>VLOOKUP(B88,Qry_Rpt_Section_J!$C$2:'Qry_Rpt_Section_J'!$J$1539,3,FALSE)</f>
        <v>1.1000000000000001</v>
      </c>
      <c r="C91" s="5">
        <f>VLOOKUP(C88,Qry_Rpt_Section_J!$C$2:'Qry_Rpt_Section_J'!$J$1539,3,FALSE)</f>
        <v>2.1</v>
      </c>
      <c r="D91" s="5">
        <f>VLOOKUP(D88,Qry_Rpt_Section_J!$C$2:'Qry_Rpt_Section_J'!$J$1539,3,FALSE)</f>
        <v>3.1</v>
      </c>
      <c r="E91" s="5">
        <f>VLOOKUP(E88,Qry_Rpt_Section_J!$C$2:'Qry_Rpt_Section_J'!$J$1539,3,FALSE)</f>
        <v>4.0999999999999996</v>
      </c>
      <c r="F91" s="5">
        <f>VLOOKUP(F88,Qry_Rpt_Section_J!$C$2:'Qry_Rpt_Section_J'!$J$1539,3,FALSE)</f>
        <v>5.0999999999999996</v>
      </c>
      <c r="G91" s="5">
        <f>VLOOKUP(G88,Qry_Rpt_Section_J!$C$2:'Qry_Rpt_Section_J'!$J$1539,3,FALSE)</f>
        <v>6.1</v>
      </c>
      <c r="H91" s="5">
        <f>VLOOKUP(H88,Qry_Rpt_Section_J!$C$2:'Qry_Rpt_Section_J'!$J$1539,3,FALSE)</f>
        <v>7.1</v>
      </c>
      <c r="I91" s="5">
        <f>VLOOKUP(I88,Qry_Rpt_Section_J!$C$2:'Qry_Rpt_Section_J'!$J$1539,3,FALSE)</f>
        <v>8.1</v>
      </c>
      <c r="J91" s="5">
        <f>VLOOKUP(J88,Qry_Rpt_Section_J!$C$2:'Qry_Rpt_Section_J'!$J$1539,3,FALSE)</f>
        <v>9.1</v>
      </c>
      <c r="K91" s="5">
        <f>VLOOKUP(K88,Qry_Rpt_Section_J!$C$2:'Qry_Rpt_Section_J'!$J$1539,3,FALSE)</f>
        <v>10.1</v>
      </c>
      <c r="L91" s="5">
        <f>VLOOKUP(L88,Qry_Rpt_Section_J!$C$2:'Qry_Rpt_Section_J'!$J$1539,3,FALSE)</f>
        <v>11.1</v>
      </c>
      <c r="M91" s="5">
        <f>VLOOKUP(M88,Qry_Rpt_Section_J!$C$2:'Qry_Rpt_Section_J'!$J$1539,3,FALSE)</f>
        <v>12.1</v>
      </c>
      <c r="N91" s="5">
        <f>VLOOKUP(N88,Qry_Rpt_Section_J!$C$2:'Qry_Rpt_Section_J'!$J$1539,3,FALSE)</f>
        <v>13.1</v>
      </c>
      <c r="O91" s="105">
        <f>VLOOKUP(O88,Qry_Rpt_Section_J!$C$2:'Qry_Rpt_Section_J'!$J$1539,3,FALSE)</f>
        <v>14.1</v>
      </c>
      <c r="P91" s="76"/>
      <c r="Q91" s="76"/>
      <c r="R91" s="76"/>
      <c r="S91" s="76"/>
      <c r="T91" s="76"/>
    </row>
    <row r="92" spans="1:23" x14ac:dyDescent="0.2">
      <c r="A92" s="1" t="s">
        <v>3</v>
      </c>
      <c r="B92" s="14">
        <v>20001.2</v>
      </c>
      <c r="C92" s="14">
        <v>20002.2</v>
      </c>
      <c r="D92" s="14">
        <v>20003.2</v>
      </c>
      <c r="E92" s="14">
        <v>20004.2</v>
      </c>
      <c r="F92" s="14">
        <v>20005.2</v>
      </c>
      <c r="G92" s="14">
        <v>20006.2</v>
      </c>
      <c r="H92" s="14">
        <v>20007.2</v>
      </c>
      <c r="I92" s="14">
        <v>20008.2</v>
      </c>
      <c r="J92" s="14">
        <v>20009.2</v>
      </c>
      <c r="K92" s="14">
        <v>20010.2</v>
      </c>
      <c r="L92" s="14">
        <v>20011.2</v>
      </c>
      <c r="M92" s="14">
        <v>20012.2</v>
      </c>
      <c r="N92" s="14">
        <v>20013.2</v>
      </c>
      <c r="O92" s="14">
        <v>20014.2</v>
      </c>
      <c r="P92" s="76"/>
      <c r="Q92" s="76"/>
      <c r="R92" s="76"/>
      <c r="S92" s="76"/>
      <c r="T92" s="76"/>
    </row>
    <row r="93" spans="1:23" ht="15.75" x14ac:dyDescent="0.25">
      <c r="A93" s="4" t="s">
        <v>1</v>
      </c>
      <c r="B93" s="88">
        <f>VLOOKUP(B92,Qry_Rpt_Section_J!$C$2:'Qry_Rpt_Section_J'!$J$1539,2,FALSE)</f>
        <v>20</v>
      </c>
      <c r="C93" s="88">
        <f>VLOOKUP(C92,Qry_Rpt_Section_J!$C$2:'Qry_Rpt_Section_J'!$J$1539,2,FALSE)</f>
        <v>20</v>
      </c>
      <c r="D93" s="88">
        <f>VLOOKUP(D92,Qry_Rpt_Section_J!$C$2:'Qry_Rpt_Section_J'!$J$1539,2,FALSE)</f>
        <v>20</v>
      </c>
      <c r="E93" s="88">
        <f>VLOOKUP(E92,Qry_Rpt_Section_J!$C$2:'Qry_Rpt_Section_J'!$J$1539,2,FALSE)</f>
        <v>20</v>
      </c>
      <c r="F93" s="88">
        <f>VLOOKUP(F92,Qry_Rpt_Section_J!$C$2:'Qry_Rpt_Section_J'!$J$1539,2,FALSE)</f>
        <v>20</v>
      </c>
      <c r="G93" s="88">
        <f>VLOOKUP(G92,Qry_Rpt_Section_J!$C$2:'Qry_Rpt_Section_J'!$J$1539,2,FALSE)</f>
        <v>20</v>
      </c>
      <c r="H93" s="88">
        <f>VLOOKUP(H92,Qry_Rpt_Section_J!$C$2:'Qry_Rpt_Section_J'!$J$1539,2,FALSE)</f>
        <v>20</v>
      </c>
      <c r="I93" s="88">
        <f>VLOOKUP(I92,Qry_Rpt_Section_J!$C$2:'Qry_Rpt_Section_J'!$J$1539,2,FALSE)</f>
        <v>20</v>
      </c>
      <c r="J93" s="88">
        <f>VLOOKUP(J92,Qry_Rpt_Section_J!$C$2:'Qry_Rpt_Section_J'!$J$1539,2,FALSE)</f>
        <v>20</v>
      </c>
      <c r="K93" s="88">
        <f>VLOOKUP(K92,Qry_Rpt_Section_J!$C$2:'Qry_Rpt_Section_J'!$J$1539,2,FALSE)</f>
        <v>20</v>
      </c>
      <c r="L93" s="88">
        <f>VLOOKUP(L92,Qry_Rpt_Section_J!$C$2:'Qry_Rpt_Section_J'!$J$1539,2,FALSE)</f>
        <v>20</v>
      </c>
      <c r="M93" s="105">
        <f>VLOOKUP(M92,Qry_Rpt_Section_J!$C$2:'Qry_Rpt_Section_J'!$J$1539,2,FALSE)</f>
        <v>20</v>
      </c>
      <c r="N93" s="105">
        <f>VLOOKUP(N92,Qry_Rpt_Section_J!$C$2:'Qry_Rpt_Section_J'!$J$1539,2,FALSE)</f>
        <v>20</v>
      </c>
      <c r="O93" s="105">
        <f>VLOOKUP(O92,Qry_Rpt_Section_J!$C$2:'Qry_Rpt_Section_J'!$J$1539,2,FALSE)</f>
        <v>20</v>
      </c>
      <c r="P93" s="76"/>
      <c r="Q93" s="76"/>
      <c r="R93" s="76"/>
      <c r="S93" s="76"/>
    </row>
    <row r="94" spans="1:23" ht="15.75" x14ac:dyDescent="0.25">
      <c r="A94" s="4" t="s">
        <v>45</v>
      </c>
      <c r="B94" s="63" t="str">
        <f>VLOOKUP(B92,Qry_Rpt_Section_J!$C$2:'Qry_Rpt_Section_J'!$J$1539,7,FALSE)</f>
        <v/>
      </c>
      <c r="C94" s="63" t="str">
        <f>VLOOKUP(C92,Qry_Rpt_Section_J!$C$2:'Qry_Rpt_Section_J'!$J$1539,7,FALSE)</f>
        <v/>
      </c>
      <c r="D94" s="63" t="str">
        <f>VLOOKUP(D92,Qry_Rpt_Section_J!$C$2:'Qry_Rpt_Section_J'!$J$1539,7,FALSE)</f>
        <v/>
      </c>
      <c r="E94" s="63" t="str">
        <f>VLOOKUP(E92,Qry_Rpt_Section_J!$C$2:'Qry_Rpt_Section_J'!$J$1539,7,FALSE)</f>
        <v/>
      </c>
      <c r="F94" s="63" t="str">
        <f>VLOOKUP(F92,Qry_Rpt_Section_J!$C$2:'Qry_Rpt_Section_J'!$J$1539,7,FALSE)</f>
        <v/>
      </c>
      <c r="G94" s="63" t="str">
        <f>VLOOKUP(G92,Qry_Rpt_Section_J!$C$2:'Qry_Rpt_Section_J'!$J$1539,7,FALSE)</f>
        <v/>
      </c>
      <c r="H94" s="63" t="str">
        <f>VLOOKUP(H92,Qry_Rpt_Section_J!$C$2:'Qry_Rpt_Section_J'!$J$1539,7,FALSE)</f>
        <v/>
      </c>
      <c r="I94" s="63" t="str">
        <f>VLOOKUP(I92,Qry_Rpt_Section_J!$C$2:'Qry_Rpt_Section_J'!$J$1539,7,FALSE)</f>
        <v/>
      </c>
      <c r="J94" s="63" t="str">
        <f>VLOOKUP(J92,Qry_Rpt_Section_J!$C$2:'Qry_Rpt_Section_J'!$J$1539,7,FALSE)</f>
        <v/>
      </c>
      <c r="K94" s="63" t="str">
        <f>VLOOKUP(K92,Qry_Rpt_Section_J!$C$2:'Qry_Rpt_Section_J'!$J$1539,7,FALSE)</f>
        <v/>
      </c>
      <c r="L94" s="63" t="str">
        <f>VLOOKUP(L92,Qry_Rpt_Section_J!$C$2:'Qry_Rpt_Section_J'!$J$1539,7,FALSE)</f>
        <v/>
      </c>
      <c r="M94" s="108" t="str">
        <f>VLOOKUP(M92,Qry_Rpt_Section_J!$C$2:'Qry_Rpt_Section_J'!$J$1539,7,FALSE)</f>
        <v>Not Available</v>
      </c>
      <c r="N94" s="108" t="str">
        <f>VLOOKUP(N92,Qry_Rpt_Section_J!$C$2:'Qry_Rpt_Section_J'!$J$1539,7,FALSE)</f>
        <v>Not Available</v>
      </c>
      <c r="O94" s="108" t="str">
        <f>VLOOKUP(O92,Qry_Rpt_Section_J!$C$2:'Qry_Rpt_Section_J'!$J$1539,7,FALSE)</f>
        <v>Not Available</v>
      </c>
      <c r="P94" s="76"/>
      <c r="Q94" s="76"/>
      <c r="R94" s="76"/>
      <c r="S94" s="76"/>
    </row>
    <row r="95" spans="1:23" ht="15.75" x14ac:dyDescent="0.25">
      <c r="A95" s="7" t="s">
        <v>2</v>
      </c>
      <c r="B95" s="5">
        <f>VLOOKUP(B92,Qry_Rpt_Section_J!$C$2:'Qry_Rpt_Section_J'!$J$1539,3,FALSE)</f>
        <v>1.2</v>
      </c>
      <c r="C95" s="5">
        <f>VLOOKUP(C92,Qry_Rpt_Section_J!$C$2:'Qry_Rpt_Section_J'!$J$1539,3,FALSE)</f>
        <v>2.2000000000000002</v>
      </c>
      <c r="D95" s="5">
        <f>VLOOKUP(D92,Qry_Rpt_Section_J!$C$2:'Qry_Rpt_Section_J'!$J$1539,3,FALSE)</f>
        <v>3.2</v>
      </c>
      <c r="E95" s="5">
        <f>VLOOKUP(E92,Qry_Rpt_Section_J!$C$2:'Qry_Rpt_Section_J'!$J$1539,3,FALSE)</f>
        <v>4.2</v>
      </c>
      <c r="F95" s="5">
        <f>VLOOKUP(F92,Qry_Rpt_Section_J!$C$2:'Qry_Rpt_Section_J'!$J$1539,3,FALSE)</f>
        <v>5.2</v>
      </c>
      <c r="G95" s="5">
        <f>VLOOKUP(G92,Qry_Rpt_Section_J!$C$2:'Qry_Rpt_Section_J'!$J$1539,3,FALSE)</f>
        <v>6.2</v>
      </c>
      <c r="H95" s="5">
        <f>VLOOKUP(H92,Qry_Rpt_Section_J!$C$2:'Qry_Rpt_Section_J'!$J$1539,3,FALSE)</f>
        <v>7.2</v>
      </c>
      <c r="I95" s="5">
        <f>VLOOKUP(I92,Qry_Rpt_Section_J!$C$2:'Qry_Rpt_Section_J'!$J$1539,3,FALSE)</f>
        <v>8.1999999999999993</v>
      </c>
      <c r="J95" s="5">
        <f>VLOOKUP(J92,Qry_Rpt_Section_J!$C$2:'Qry_Rpt_Section_J'!$J$1539,3,FALSE)</f>
        <v>9.1999999999999993</v>
      </c>
      <c r="K95" s="5">
        <f>VLOOKUP(K92,Qry_Rpt_Section_J!$C$2:'Qry_Rpt_Section_J'!$J$1539,3,FALSE)</f>
        <v>10.199999999999999</v>
      </c>
      <c r="L95" s="5">
        <f>VLOOKUP(L92,Qry_Rpt_Section_J!$C$2:'Qry_Rpt_Section_J'!$J$1539,3,FALSE)</f>
        <v>11.2</v>
      </c>
      <c r="M95" s="105">
        <f>VLOOKUP(M92,Qry_Rpt_Section_J!$C$2:'Qry_Rpt_Section_J'!$J$1539,3,FALSE)</f>
        <v>12.2</v>
      </c>
      <c r="N95" s="105">
        <f>VLOOKUP(N92,Qry_Rpt_Section_J!$C$2:'Qry_Rpt_Section_J'!$J$1539,3,FALSE)</f>
        <v>13.2</v>
      </c>
      <c r="O95" s="105">
        <f>VLOOKUP(O92,Qry_Rpt_Section_J!$C$2:'Qry_Rpt_Section_J'!$J$1539,3,FALSE)</f>
        <v>14.2</v>
      </c>
      <c r="P95" s="76"/>
      <c r="Q95" s="76"/>
      <c r="R95" s="76"/>
    </row>
    <row r="96" spans="1:23" ht="15.75" x14ac:dyDescent="0.25">
      <c r="A96" s="72" t="s">
        <v>3</v>
      </c>
      <c r="B96" s="73">
        <v>21001.1</v>
      </c>
      <c r="C96" s="73">
        <v>21002.1</v>
      </c>
      <c r="D96" s="73">
        <v>21003.1</v>
      </c>
      <c r="E96" s="73">
        <v>21004.1</v>
      </c>
      <c r="F96" s="73">
        <v>21005.1</v>
      </c>
      <c r="G96" s="73">
        <v>21006.1</v>
      </c>
      <c r="H96" s="73">
        <v>21007.1</v>
      </c>
      <c r="I96" s="73">
        <v>21008.1</v>
      </c>
      <c r="J96" s="73">
        <v>21009.1</v>
      </c>
      <c r="K96" s="73">
        <v>21010.1</v>
      </c>
      <c r="L96" s="73">
        <v>21011.1</v>
      </c>
      <c r="M96" s="78" t="s">
        <v>60</v>
      </c>
      <c r="N96" s="76"/>
      <c r="O96" s="76"/>
      <c r="P96" s="76"/>
      <c r="Q96" s="80"/>
      <c r="R96" s="80"/>
    </row>
    <row r="97" spans="1:19" ht="15.75" x14ac:dyDescent="0.25">
      <c r="A97" s="4" t="s">
        <v>1</v>
      </c>
      <c r="B97" s="87">
        <f>VLOOKUP(B96,Qry_Rpt_Section_J!$C$2:'Qry_Rpt_Section_J'!$J$1539,2,FALSE)</f>
        <v>21</v>
      </c>
      <c r="C97" s="87">
        <f>VLOOKUP(C96,Qry_Rpt_Section_J!$C$2:'Qry_Rpt_Section_J'!$J$1539,2,FALSE)</f>
        <v>21</v>
      </c>
      <c r="D97" s="87">
        <f>VLOOKUP(D96,Qry_Rpt_Section_J!$C$2:'Qry_Rpt_Section_J'!$J$1539,2,FALSE)</f>
        <v>21</v>
      </c>
      <c r="E97" s="87">
        <f>VLOOKUP(E96,Qry_Rpt_Section_J!$C$2:'Qry_Rpt_Section_J'!$J$1539,2,FALSE)</f>
        <v>21</v>
      </c>
      <c r="F97" s="87">
        <f>VLOOKUP(F96,Qry_Rpt_Section_J!$C$2:'Qry_Rpt_Section_J'!$J$1539,2,FALSE)</f>
        <v>21</v>
      </c>
      <c r="G97" s="87">
        <f>VLOOKUP(G96,Qry_Rpt_Section_J!$C$2:'Qry_Rpt_Section_J'!$J$1539,2,FALSE)</f>
        <v>21</v>
      </c>
      <c r="H97" s="87">
        <f>VLOOKUP(H96,Qry_Rpt_Section_J!$C$2:'Qry_Rpt_Section_J'!$J$1539,2,FALSE)</f>
        <v>21</v>
      </c>
      <c r="I97" s="87">
        <f>VLOOKUP(I96,Qry_Rpt_Section_J!$C$2:'Qry_Rpt_Section_J'!$J$1539,2,FALSE)</f>
        <v>21</v>
      </c>
      <c r="J97" s="87">
        <f>VLOOKUP(J96,Qry_Rpt_Section_J!$C$2:'Qry_Rpt_Section_J'!$J$1539,2,FALSE)</f>
        <v>21</v>
      </c>
      <c r="K97" s="87">
        <f>VLOOKUP(K96,Qry_Rpt_Section_J!$C$2:'Qry_Rpt_Section_J'!$J$1539,2,FALSE)</f>
        <v>21</v>
      </c>
      <c r="L97" s="87">
        <f>VLOOKUP(L96,Qry_Rpt_Section_J!$C$2:'Qry_Rpt_Section_J'!$J$1539,2,FALSE)</f>
        <v>21</v>
      </c>
      <c r="M97" s="76"/>
      <c r="N97" s="76"/>
      <c r="O97" s="76"/>
      <c r="P97" s="76"/>
      <c r="Q97" s="79"/>
      <c r="R97" s="82"/>
    </row>
    <row r="98" spans="1:19" ht="15.75" x14ac:dyDescent="0.25">
      <c r="A98" s="4" t="s">
        <v>45</v>
      </c>
      <c r="B98" s="63" t="str">
        <f>VLOOKUP(B96,Qry_Rpt_Section_J!$C$2:'Qry_Rpt_Section_J'!$J$1539,7,FALSE)</f>
        <v/>
      </c>
      <c r="C98" s="63" t="str">
        <f>VLOOKUP(C96,Qry_Rpt_Section_J!$C$2:'Qry_Rpt_Section_J'!$J$1539,7,FALSE)</f>
        <v/>
      </c>
      <c r="D98" s="63" t="str">
        <f>VLOOKUP(D96,Qry_Rpt_Section_J!$C$2:'Qry_Rpt_Section_J'!$J$1539,7,FALSE)</f>
        <v/>
      </c>
      <c r="E98" s="63" t="str">
        <f>VLOOKUP(E96,Qry_Rpt_Section_J!$C$2:'Qry_Rpt_Section_J'!$J$1539,7,FALSE)</f>
        <v/>
      </c>
      <c r="F98" s="63" t="str">
        <f>VLOOKUP(F96,Qry_Rpt_Section_J!$C$2:'Qry_Rpt_Section_J'!$J$1539,7,FALSE)</f>
        <v>Jenks</v>
      </c>
      <c r="G98" s="63" t="str">
        <f>VLOOKUP(G96,Qry_Rpt_Section_J!$C$2:'Qry_Rpt_Section_J'!$J$1539,7,FALSE)</f>
        <v/>
      </c>
      <c r="H98" s="63" t="str">
        <f>VLOOKUP(H96,Qry_Rpt_Section_J!$C$2:'Qry_Rpt_Section_J'!$J$1539,7,FALSE)</f>
        <v/>
      </c>
      <c r="I98" s="63" t="str">
        <f>VLOOKUP(I96,Qry_Rpt_Section_J!$C$2:'Qry_Rpt_Section_J'!$J$1539,7,FALSE)</f>
        <v/>
      </c>
      <c r="J98" s="63" t="str">
        <f>VLOOKUP(J96,Qry_Rpt_Section_J!$C$2:'Qry_Rpt_Section_J'!$J$1539,7,FALSE)</f>
        <v/>
      </c>
      <c r="K98" s="63" t="str">
        <f>VLOOKUP(K96,Qry_Rpt_Section_J!$C$2:'Qry_Rpt_Section_J'!$J$1539,7,FALSE)</f>
        <v/>
      </c>
      <c r="L98" s="63" t="str">
        <f>VLOOKUP(L96,Qry_Rpt_Section_J!$C$2:'Qry_Rpt_Section_J'!$J$1539,7,FALSE)</f>
        <v/>
      </c>
      <c r="M98" s="76"/>
      <c r="N98" s="76"/>
      <c r="O98" s="76"/>
      <c r="P98" s="76"/>
      <c r="Q98" s="79"/>
      <c r="R98" s="52"/>
    </row>
    <row r="99" spans="1:19" ht="15.75" x14ac:dyDescent="0.25">
      <c r="A99" s="7" t="s">
        <v>2</v>
      </c>
      <c r="B99" s="5">
        <f>VLOOKUP(B96,Qry_Rpt_Section_J!$C$2:'Qry_Rpt_Section_J'!$J$1539,3,FALSE)</f>
        <v>1.1000000000000001</v>
      </c>
      <c r="C99" s="5">
        <f>VLOOKUP(C96,Qry_Rpt_Section_J!$C$2:'Qry_Rpt_Section_J'!$J$1539,3,FALSE)</f>
        <v>2.1</v>
      </c>
      <c r="D99" s="5">
        <f>VLOOKUP(D96,Qry_Rpt_Section_J!$C$2:'Qry_Rpt_Section_J'!$J$1539,3,FALSE)</f>
        <v>3.1</v>
      </c>
      <c r="E99" s="5">
        <f>VLOOKUP(E96,Qry_Rpt_Section_J!$C$2:'Qry_Rpt_Section_J'!$J$1539,3,FALSE)</f>
        <v>4.0999999999999996</v>
      </c>
      <c r="F99" s="5">
        <f>VLOOKUP(F96,Qry_Rpt_Section_J!$C$2:'Qry_Rpt_Section_J'!$J$1539,3,FALSE)</f>
        <v>5.0999999999999996</v>
      </c>
      <c r="G99" s="5">
        <f>VLOOKUP(G96,Qry_Rpt_Section_J!$C$2:'Qry_Rpt_Section_J'!$J$1539,3,FALSE)</f>
        <v>6.1</v>
      </c>
      <c r="H99" s="5">
        <f>VLOOKUP(H96,Qry_Rpt_Section_J!$C$2:'Qry_Rpt_Section_J'!$J$1539,3,FALSE)</f>
        <v>7.1</v>
      </c>
      <c r="I99" s="5">
        <f>VLOOKUP(I96,Qry_Rpt_Section_J!$C$2:'Qry_Rpt_Section_J'!$J$1539,3,FALSE)</f>
        <v>8.1</v>
      </c>
      <c r="J99" s="5">
        <f>VLOOKUP(J96,Qry_Rpt_Section_J!$C$2:'Qry_Rpt_Section_J'!$J$1539,3,FALSE)</f>
        <v>9.1</v>
      </c>
      <c r="K99" s="5">
        <f>VLOOKUP(K96,Qry_Rpt_Section_J!$C$2:'Qry_Rpt_Section_J'!$J$1539,3,FALSE)</f>
        <v>10.1</v>
      </c>
      <c r="L99" s="5">
        <f>VLOOKUP(L96,Qry_Rpt_Section_J!$C$2:'Qry_Rpt_Section_J'!$J$1539,3,FALSE)</f>
        <v>11.1</v>
      </c>
      <c r="M99" s="76"/>
      <c r="N99" s="76"/>
      <c r="O99" s="76"/>
      <c r="P99" s="76"/>
      <c r="Q99" s="80"/>
      <c r="R99" s="27"/>
    </row>
    <row r="100" spans="1:19" x14ac:dyDescent="0.2">
      <c r="A100" s="1" t="s">
        <v>3</v>
      </c>
      <c r="B100" s="14">
        <v>21001.200000000001</v>
      </c>
      <c r="C100" s="14">
        <v>21002.2</v>
      </c>
      <c r="D100" s="14">
        <v>21003.200000000001</v>
      </c>
      <c r="E100" s="14">
        <v>21004.2</v>
      </c>
      <c r="F100" s="14">
        <v>21005.200000000001</v>
      </c>
      <c r="G100" s="14">
        <v>21006.2</v>
      </c>
      <c r="H100" s="14">
        <v>21007.200000000001</v>
      </c>
      <c r="I100" s="14">
        <v>21008.2</v>
      </c>
      <c r="J100" s="14">
        <v>21009.200000000001</v>
      </c>
      <c r="K100" s="14">
        <v>21010.2</v>
      </c>
      <c r="L100" s="14">
        <v>21011.200000000001</v>
      </c>
      <c r="M100" s="76"/>
      <c r="N100" s="76"/>
      <c r="O100" s="76"/>
      <c r="P100" s="76"/>
      <c r="Q100" s="76"/>
    </row>
    <row r="101" spans="1:19" ht="15.75" x14ac:dyDescent="0.25">
      <c r="A101" s="4" t="s">
        <v>1</v>
      </c>
      <c r="B101" s="87">
        <f>VLOOKUP(B100,Qry_Rpt_Section_J!$C$2:'Qry_Rpt_Section_J'!$J$1539,2,FALSE)</f>
        <v>21</v>
      </c>
      <c r="C101" s="87">
        <f>VLOOKUP(C100,Qry_Rpt_Section_J!$C$2:'Qry_Rpt_Section_J'!$J$1539,2,FALSE)</f>
        <v>21</v>
      </c>
      <c r="D101" s="87">
        <f>VLOOKUP(D100,Qry_Rpt_Section_J!$C$2:'Qry_Rpt_Section_J'!$J$1539,2,FALSE)</f>
        <v>21</v>
      </c>
      <c r="E101" s="87">
        <f>VLOOKUP(E100,Qry_Rpt_Section_J!$C$2:'Qry_Rpt_Section_J'!$J$1539,2,FALSE)</f>
        <v>21</v>
      </c>
      <c r="F101" s="87">
        <f>VLOOKUP(F100,Qry_Rpt_Section_J!$C$2:'Qry_Rpt_Section_J'!$J$1539,2,FALSE)</f>
        <v>21</v>
      </c>
      <c r="G101" s="87">
        <f>VLOOKUP(G100,Qry_Rpt_Section_J!$C$2:'Qry_Rpt_Section_J'!$J$1539,2,FALSE)</f>
        <v>21</v>
      </c>
      <c r="H101" s="87">
        <f>VLOOKUP(H100,Qry_Rpt_Section_J!$C$2:'Qry_Rpt_Section_J'!$J$1539,2,FALSE)</f>
        <v>21</v>
      </c>
      <c r="I101" s="87">
        <f>VLOOKUP(I100,Qry_Rpt_Section_J!$C$2:'Qry_Rpt_Section_J'!$J$1539,2,FALSE)</f>
        <v>21</v>
      </c>
      <c r="J101" s="87">
        <f>VLOOKUP(J100,Qry_Rpt_Section_J!$C$2:'Qry_Rpt_Section_J'!$J$1539,2,FALSE)</f>
        <v>21</v>
      </c>
      <c r="K101" s="105">
        <f>VLOOKUP(K100,Qry_Rpt_Section_J!$C$2:'Qry_Rpt_Section_J'!$J$1539,2,FALSE)</f>
        <v>21</v>
      </c>
      <c r="L101" s="105">
        <f>VLOOKUP(L100,Qry_Rpt_Section_J!$C$2:'Qry_Rpt_Section_J'!$J$1539,2,FALSE)</f>
        <v>21</v>
      </c>
      <c r="M101" s="76"/>
      <c r="N101" s="76"/>
      <c r="O101" s="76"/>
      <c r="P101" s="76"/>
    </row>
    <row r="102" spans="1:19" ht="15.75" x14ac:dyDescent="0.25">
      <c r="A102" s="4" t="s">
        <v>45</v>
      </c>
      <c r="B102" s="63" t="str">
        <f>VLOOKUP(B100,Qry_Rpt_Section_J!$C$2:'Qry_Rpt_Section_J'!$J$1539,7,FALSE)</f>
        <v/>
      </c>
      <c r="C102" s="63" t="str">
        <f>VLOOKUP(C100,Qry_Rpt_Section_J!$C$2:'Qry_Rpt_Section_J'!$J$1539,7,FALSE)</f>
        <v/>
      </c>
      <c r="D102" s="63" t="str">
        <f>VLOOKUP(D100,Qry_Rpt_Section_J!$C$2:'Qry_Rpt_Section_J'!$J$1539,7,FALSE)</f>
        <v/>
      </c>
      <c r="E102" s="63" t="str">
        <f>VLOOKUP(E100,Qry_Rpt_Section_J!$C$2:'Qry_Rpt_Section_J'!$J$1539,7,FALSE)</f>
        <v/>
      </c>
      <c r="F102" s="89" t="str">
        <f>VLOOKUP(F100,Qry_Rpt_Section_J!$C$2:'Qry_Rpt_Section_J'!$J$1539,7,FALSE)</f>
        <v>Not Available</v>
      </c>
      <c r="G102" s="63" t="str">
        <f>VLOOKUP(G100,Qry_Rpt_Section_J!$C$2:'Qry_Rpt_Section_J'!$J$1539,7,FALSE)</f>
        <v/>
      </c>
      <c r="H102" s="63" t="str">
        <f>VLOOKUP(H100,Qry_Rpt_Section_J!$C$2:'Qry_Rpt_Section_J'!$J$1539,7,FALSE)</f>
        <v/>
      </c>
      <c r="I102" s="63" t="str">
        <f>VLOOKUP(I100,Qry_Rpt_Section_J!$C$2:'Qry_Rpt_Section_J'!$J$1539,7,FALSE)</f>
        <v/>
      </c>
      <c r="J102" s="63" t="str">
        <f>VLOOKUP(J100,Qry_Rpt_Section_J!$C$2:'Qry_Rpt_Section_J'!$J$1539,7,FALSE)</f>
        <v/>
      </c>
      <c r="K102" s="108" t="str">
        <f>VLOOKUP(K100,Qry_Rpt_Section_J!$C$2:'Qry_Rpt_Section_J'!$J$1539,7,FALSE)</f>
        <v>Not Available</v>
      </c>
      <c r="L102" s="108" t="str">
        <f>VLOOKUP(L100,Qry_Rpt_Section_J!$C$2:'Qry_Rpt_Section_J'!$J$1539,7,FALSE)</f>
        <v>Not Available</v>
      </c>
      <c r="M102" s="76"/>
      <c r="N102" s="76"/>
      <c r="O102" s="76"/>
      <c r="P102" s="76"/>
    </row>
    <row r="103" spans="1:19" ht="15.75" x14ac:dyDescent="0.25">
      <c r="A103" s="7" t="s">
        <v>2</v>
      </c>
      <c r="B103" s="5">
        <f>VLOOKUP(B100,Qry_Rpt_Section_J!$C$2:'Qry_Rpt_Section_J'!$J$1539,3,FALSE)</f>
        <v>1.2</v>
      </c>
      <c r="C103" s="5">
        <f>VLOOKUP(C100,Qry_Rpt_Section_J!$C$2:'Qry_Rpt_Section_J'!$J$1539,3,FALSE)</f>
        <v>2.2000000000000002</v>
      </c>
      <c r="D103" s="5">
        <f>VLOOKUP(D100,Qry_Rpt_Section_J!$C$2:'Qry_Rpt_Section_J'!$J$1539,3,FALSE)</f>
        <v>3.2</v>
      </c>
      <c r="E103" s="5">
        <f>VLOOKUP(E100,Qry_Rpt_Section_J!$C$2:'Qry_Rpt_Section_J'!$J$1539,3,FALSE)</f>
        <v>4.2</v>
      </c>
      <c r="F103" s="5">
        <f>VLOOKUP(F100,Qry_Rpt_Section_J!$C$2:'Qry_Rpt_Section_J'!$J$1539,3,FALSE)</f>
        <v>5.2</v>
      </c>
      <c r="G103" s="5">
        <f>VLOOKUP(G100,Qry_Rpt_Section_J!$C$2:'Qry_Rpt_Section_J'!$J$1539,3,FALSE)</f>
        <v>6.2</v>
      </c>
      <c r="H103" s="5">
        <f>VLOOKUP(H100,Qry_Rpt_Section_J!$C$2:'Qry_Rpt_Section_J'!$J$1539,3,FALSE)</f>
        <v>7.2</v>
      </c>
      <c r="I103" s="5">
        <f>VLOOKUP(I100,Qry_Rpt_Section_J!$C$2:'Qry_Rpt_Section_J'!$J$1539,3,FALSE)</f>
        <v>8.1999999999999993</v>
      </c>
      <c r="J103" s="5">
        <f>VLOOKUP(J100,Qry_Rpt_Section_J!$C$2:'Qry_Rpt_Section_J'!$J$1539,3,FALSE)</f>
        <v>9.1999999999999993</v>
      </c>
      <c r="K103" s="105">
        <f>VLOOKUP(K100,Qry_Rpt_Section_J!$C$2:'Qry_Rpt_Section_J'!$J$1539,3,FALSE)</f>
        <v>10.199999999999999</v>
      </c>
      <c r="L103" s="105">
        <f>VLOOKUP(L100,Qry_Rpt_Section_J!$C$2:'Qry_Rpt_Section_J'!$J$1539,3,FALSE)</f>
        <v>11.2</v>
      </c>
      <c r="M103" s="76"/>
      <c r="N103" s="76"/>
      <c r="O103" s="76"/>
    </row>
    <row r="104" spans="1:19" x14ac:dyDescent="0.2">
      <c r="A104" s="64" t="s">
        <v>3</v>
      </c>
      <c r="B104" s="65">
        <v>22001.1</v>
      </c>
      <c r="C104" s="65">
        <v>22002.1</v>
      </c>
      <c r="D104" s="65">
        <v>22003.1</v>
      </c>
      <c r="E104" s="65">
        <v>22004.1</v>
      </c>
      <c r="F104" s="65">
        <v>22005.1</v>
      </c>
      <c r="G104" s="65">
        <v>22006.1</v>
      </c>
      <c r="H104" s="65">
        <v>22007.1</v>
      </c>
      <c r="I104" s="76"/>
      <c r="J104" s="76"/>
      <c r="K104" s="76"/>
      <c r="L104" s="81"/>
      <c r="M104" s="76"/>
      <c r="N104" s="76"/>
      <c r="O104" s="76"/>
    </row>
    <row r="105" spans="1:19" ht="15.75" x14ac:dyDescent="0.25">
      <c r="A105" s="4" t="s">
        <v>1</v>
      </c>
      <c r="B105" s="88">
        <f>VLOOKUP(B104,Qry_Rpt_Section_J!$C$2:'Qry_Rpt_Section_J'!$J$1539,2,FALSE)</f>
        <v>22</v>
      </c>
      <c r="C105" s="88">
        <f>VLOOKUP(C104,Qry_Rpt_Section_J!$C$2:'Qry_Rpt_Section_J'!$J$1539,2,FALSE)</f>
        <v>22</v>
      </c>
      <c r="D105" s="88">
        <f>VLOOKUP(D104,Qry_Rpt_Section_J!$C$2:'Qry_Rpt_Section_J'!$J$1539,2,FALSE)</f>
        <v>22</v>
      </c>
      <c r="E105" s="88">
        <f>VLOOKUP(E104,Qry_Rpt_Section_J!$C$2:'Qry_Rpt_Section_J'!$J$1539,2,FALSE)</f>
        <v>22</v>
      </c>
      <c r="F105" s="88">
        <f>VLOOKUP(F104,Qry_Rpt_Section_J!$C$2:'Qry_Rpt_Section_J'!$J$1539,2,FALSE)</f>
        <v>22</v>
      </c>
      <c r="G105" s="88">
        <f>VLOOKUP(G104,Qry_Rpt_Section_J!$C$2:'Qry_Rpt_Section_J'!$J$1539,2,FALSE)</f>
        <v>22</v>
      </c>
      <c r="H105" s="88">
        <f>VLOOKUP(H104,Qry_Rpt_Section_J!$C$2:'Qry_Rpt_Section_J'!$J$1539,2,FALSE)</f>
        <v>22</v>
      </c>
      <c r="I105" s="76"/>
      <c r="J105" s="76"/>
      <c r="K105" s="76"/>
      <c r="L105" s="76"/>
      <c r="M105" s="76"/>
      <c r="N105" s="76"/>
      <c r="O105" s="76"/>
    </row>
    <row r="106" spans="1:19" ht="15.75" x14ac:dyDescent="0.25">
      <c r="A106" s="4" t="s">
        <v>45</v>
      </c>
      <c r="B106" s="63" t="str">
        <f>VLOOKUP(B104,Qry_Rpt_Section_J!$C$2:'Qry_Rpt_Section_J'!$J$1539,7,FALSE)</f>
        <v/>
      </c>
      <c r="C106" s="63" t="str">
        <f>VLOOKUP(C104,Qry_Rpt_Section_J!$C$2:'Qry_Rpt_Section_J'!$J$1539,7,FALSE)</f>
        <v/>
      </c>
      <c r="D106" s="63" t="str">
        <f>VLOOKUP(D104,Qry_Rpt_Section_J!$C$2:'Qry_Rpt_Section_J'!$J$1539,7,FALSE)</f>
        <v/>
      </c>
      <c r="E106" s="63" t="str">
        <f>VLOOKUP(E104,Qry_Rpt_Section_J!$C$2:'Qry_Rpt_Section_J'!$J$1539,7,FALSE)</f>
        <v/>
      </c>
      <c r="F106" s="63" t="str">
        <f>VLOOKUP(F104,Qry_Rpt_Section_J!$C$2:'Qry_Rpt_Section_J'!$J$1539,7,FALSE)</f>
        <v/>
      </c>
      <c r="G106" s="63" t="str">
        <f>VLOOKUP(G104,Qry_Rpt_Section_J!$C$2:'Qry_Rpt_Section_J'!$J$1539,7,FALSE)</f>
        <v/>
      </c>
      <c r="H106" s="63" t="str">
        <f>VLOOKUP(H104,Qry_Rpt_Section_J!$C$2:'Qry_Rpt_Section_J'!$J$1539,7,FALSE)</f>
        <v/>
      </c>
      <c r="I106" s="76"/>
      <c r="J106" s="76"/>
      <c r="K106" s="76"/>
      <c r="L106" s="76"/>
      <c r="M106" s="76"/>
      <c r="N106" s="76"/>
    </row>
    <row r="107" spans="1:19" ht="15.75" x14ac:dyDescent="0.25">
      <c r="A107" s="7" t="s">
        <v>2</v>
      </c>
      <c r="B107" s="5">
        <f>VLOOKUP(B104,Qry_Rpt_Section_J!$C$2:'Qry_Rpt_Section_J'!$J$1539,3,FALSE)</f>
        <v>1.1000000000000001</v>
      </c>
      <c r="C107" s="5">
        <f>VLOOKUP(C104,Qry_Rpt_Section_J!$C$2:'Qry_Rpt_Section_J'!$J$1539,3,FALSE)</f>
        <v>2.1</v>
      </c>
      <c r="D107" s="5">
        <f>VLOOKUP(D104,Qry_Rpt_Section_J!$C$2:'Qry_Rpt_Section_J'!$J$1539,3,FALSE)</f>
        <v>3.1</v>
      </c>
      <c r="E107" s="5">
        <f>VLOOKUP(E104,Qry_Rpt_Section_J!$C$2:'Qry_Rpt_Section_J'!$J$1539,3,FALSE)</f>
        <v>4.0999999999999996</v>
      </c>
      <c r="F107" s="5">
        <f>VLOOKUP(F104,Qry_Rpt_Section_J!$C$2:'Qry_Rpt_Section_J'!$J$1539,3,FALSE)</f>
        <v>5.0999999999999996</v>
      </c>
      <c r="G107" s="5">
        <f>VLOOKUP(G104,Qry_Rpt_Section_J!$C$2:'Qry_Rpt_Section_J'!$J$1539,3,FALSE)</f>
        <v>6.1</v>
      </c>
      <c r="H107" s="5">
        <f>VLOOKUP(H104,Qry_Rpt_Section_J!$C$2:'Qry_Rpt_Section_J'!$J$1539,3,FALSE)</f>
        <v>7.1</v>
      </c>
      <c r="I107" s="76"/>
      <c r="J107" s="76"/>
      <c r="K107" s="76"/>
      <c r="L107" s="76"/>
      <c r="M107" s="76"/>
      <c r="N107" s="76"/>
    </row>
    <row r="108" spans="1:19" ht="18" x14ac:dyDescent="0.25">
      <c r="A108" s="1" t="s">
        <v>3</v>
      </c>
      <c r="B108" s="14">
        <v>22001.200000000001</v>
      </c>
      <c r="C108" s="14">
        <v>22002.2</v>
      </c>
      <c r="D108" s="14">
        <v>22003.200000000001</v>
      </c>
      <c r="E108" s="14">
        <v>22004.2</v>
      </c>
      <c r="F108" s="14">
        <v>22005.200000000001</v>
      </c>
      <c r="G108" s="14">
        <v>22006.2</v>
      </c>
      <c r="H108" s="14">
        <v>22007.200000000001</v>
      </c>
      <c r="I108" s="76"/>
      <c r="J108" s="76"/>
      <c r="K108" s="76"/>
      <c r="L108" s="76"/>
      <c r="M108" s="76"/>
      <c r="N108" s="76"/>
      <c r="R108" s="62" t="s">
        <v>51</v>
      </c>
    </row>
    <row r="109" spans="1:19" ht="18" x14ac:dyDescent="0.25">
      <c r="A109" s="4" t="s">
        <v>1</v>
      </c>
      <c r="B109" s="88">
        <f>VLOOKUP(B108,Qry_Rpt_Section_J!$C$2:'Qry_Rpt_Section_J'!$J$1539,2,FALSE)</f>
        <v>22</v>
      </c>
      <c r="C109" s="88">
        <f>VLOOKUP(C108,Qry_Rpt_Section_J!$C$2:'Qry_Rpt_Section_J'!$J$1539,2,FALSE)</f>
        <v>22</v>
      </c>
      <c r="D109" s="88">
        <f>VLOOKUP(D108,Qry_Rpt_Section_J!$C$2:'Qry_Rpt_Section_J'!$J$1539,2,FALSE)</f>
        <v>22</v>
      </c>
      <c r="E109" s="88">
        <f>VLOOKUP(E108,Qry_Rpt_Section_J!$C$2:'Qry_Rpt_Section_J'!$J$1539,2,FALSE)</f>
        <v>22</v>
      </c>
      <c r="F109" s="88">
        <f>VLOOKUP(F108,Qry_Rpt_Section_J!$C$2:'Qry_Rpt_Section_J'!$J$1539,2,FALSE)</f>
        <v>22</v>
      </c>
      <c r="G109" s="88">
        <f>VLOOKUP(G108,Qry_Rpt_Section_J!$C$2:'Qry_Rpt_Section_J'!$J$1539,2,FALSE)</f>
        <v>22</v>
      </c>
      <c r="H109" s="105">
        <f>VLOOKUP(H108,Qry_Rpt_Section_J!$C$2:'Qry_Rpt_Section_J'!$J$1539,2,FALSE)</f>
        <v>22</v>
      </c>
      <c r="I109" s="76"/>
      <c r="J109" s="76"/>
      <c r="K109" s="76"/>
      <c r="L109" s="76"/>
      <c r="M109" s="76"/>
      <c r="R109" s="60"/>
      <c r="S109" s="61" t="s">
        <v>52</v>
      </c>
    </row>
    <row r="110" spans="1:19" ht="15.75" x14ac:dyDescent="0.25">
      <c r="A110" s="4" t="s">
        <v>45</v>
      </c>
      <c r="B110" s="63" t="str">
        <f>VLOOKUP(B108,Qry_Rpt_Section_J!$C$2:'Qry_Rpt_Section_J'!$J$1539,7,FALSE)</f>
        <v/>
      </c>
      <c r="C110" s="63" t="str">
        <f>VLOOKUP(C108,Qry_Rpt_Section_J!$C$2:'Qry_Rpt_Section_J'!$J$1539,7,FALSE)</f>
        <v/>
      </c>
      <c r="D110" s="63" t="str">
        <f>VLOOKUP(D108,Qry_Rpt_Section_J!$C$2:'Qry_Rpt_Section_J'!$J$1539,7,FALSE)</f>
        <v/>
      </c>
      <c r="E110" s="63" t="str">
        <f>VLOOKUP(E108,Qry_Rpt_Section_J!$C$2:'Qry_Rpt_Section_J'!$J$1539,7,FALSE)</f>
        <v/>
      </c>
      <c r="F110" s="63" t="str">
        <f>VLOOKUP(F108,Qry_Rpt_Section_J!$C$2:'Qry_Rpt_Section_J'!$J$1539,7,FALSE)</f>
        <v/>
      </c>
      <c r="G110" s="63" t="str">
        <f>VLOOKUP(G108,Qry_Rpt_Section_J!$C$2:'Qry_Rpt_Section_J'!$J$1539,7,FALSE)</f>
        <v/>
      </c>
      <c r="H110" s="108" t="str">
        <f>VLOOKUP(H108,Qry_Rpt_Section_J!$C$2:'Qry_Rpt_Section_J'!$J$1539,7,FALSE)</f>
        <v>Not Available</v>
      </c>
      <c r="I110" s="76"/>
      <c r="J110" s="76"/>
      <c r="K110" s="76"/>
      <c r="L110" s="76"/>
      <c r="M110" s="76"/>
      <c r="R110" s="60"/>
    </row>
    <row r="111" spans="1:19" ht="15.75" x14ac:dyDescent="0.25">
      <c r="A111" s="7" t="s">
        <v>2</v>
      </c>
      <c r="B111" s="5">
        <f>VLOOKUP(B108,Qry_Rpt_Section_J!$C$2:'Qry_Rpt_Section_J'!$J$1539,3,FALSE)</f>
        <v>1.2</v>
      </c>
      <c r="C111" s="5">
        <f>VLOOKUP(C108,Qry_Rpt_Section_J!$C$2:'Qry_Rpt_Section_J'!$J$1539,3,FALSE)</f>
        <v>2.2000000000000002</v>
      </c>
      <c r="D111" s="5">
        <f>VLOOKUP(D108,Qry_Rpt_Section_J!$C$2:'Qry_Rpt_Section_J'!$J$1539,3,FALSE)</f>
        <v>3.2</v>
      </c>
      <c r="E111" s="5">
        <f>VLOOKUP(E108,Qry_Rpt_Section_J!$C$2:'Qry_Rpt_Section_J'!$J$1539,3,FALSE)</f>
        <v>4.2</v>
      </c>
      <c r="F111" s="5">
        <f>VLOOKUP(F108,Qry_Rpt_Section_J!$C$2:'Qry_Rpt_Section_J'!$J$1539,3,FALSE)</f>
        <v>5.2</v>
      </c>
      <c r="G111" s="5">
        <f>VLOOKUP(G108,Qry_Rpt_Section_J!$C$2:'Qry_Rpt_Section_J'!$J$1539,3,FALSE)</f>
        <v>6.2</v>
      </c>
      <c r="H111" s="105">
        <f>VLOOKUP(H108,Qry_Rpt_Section_J!$C$2:'Qry_Rpt_Section_J'!$J$1539,3,FALSE)</f>
        <v>7.2</v>
      </c>
      <c r="I111" s="76"/>
      <c r="J111" s="76"/>
      <c r="K111" s="76"/>
      <c r="L111" s="76"/>
    </row>
    <row r="112" spans="1:19" ht="15.75" x14ac:dyDescent="0.25">
      <c r="A112" s="72" t="s">
        <v>3</v>
      </c>
      <c r="B112" s="73">
        <v>23001.1</v>
      </c>
      <c r="C112" s="73">
        <v>23002.1</v>
      </c>
      <c r="D112" s="73">
        <v>23003.1</v>
      </c>
      <c r="E112" s="73">
        <v>23004.1</v>
      </c>
      <c r="F112" s="78" t="s">
        <v>60</v>
      </c>
      <c r="G112" s="76"/>
      <c r="H112" s="76"/>
      <c r="I112" s="76"/>
      <c r="J112" s="76"/>
      <c r="K112" s="76"/>
      <c r="L112" s="76"/>
    </row>
    <row r="113" spans="1:15" ht="15.75" x14ac:dyDescent="0.25">
      <c r="A113" s="4" t="s">
        <v>1</v>
      </c>
      <c r="B113" s="87">
        <f>VLOOKUP(B112,Qry_Rpt_Section_J!$C$2:'Qry_Rpt_Section_J'!$J$1539,2,FALSE)</f>
        <v>23</v>
      </c>
      <c r="C113" s="87">
        <f>VLOOKUP(C112,Qry_Rpt_Section_J!$C$2:'Qry_Rpt_Section_J'!$J$1539,2,FALSE)</f>
        <v>23</v>
      </c>
      <c r="D113" s="87">
        <f>VLOOKUP(D112,Qry_Rpt_Section_J!$C$2:'Qry_Rpt_Section_J'!$J$1539,2,FALSE)</f>
        <v>23</v>
      </c>
      <c r="E113" s="87">
        <f>VLOOKUP(E112,Qry_Rpt_Section_J!$C$2:'Qry_Rpt_Section_J'!$J$1539,2,FALSE)</f>
        <v>23</v>
      </c>
      <c r="F113" s="76"/>
      <c r="G113" s="76"/>
      <c r="H113" s="76"/>
      <c r="I113" s="76"/>
      <c r="J113" s="76"/>
      <c r="K113" s="76"/>
      <c r="L113" s="76"/>
    </row>
    <row r="114" spans="1:15" ht="18" x14ac:dyDescent="0.25">
      <c r="A114" s="4" t="s">
        <v>45</v>
      </c>
      <c r="B114" s="63" t="str">
        <f>VLOOKUP(B112,Qry_Rpt_Section_J!$C$2:'Qry_Rpt_Section_J'!$J$1539,7,FALSE)</f>
        <v/>
      </c>
      <c r="C114" s="63" t="str">
        <f>VLOOKUP(C112,Qry_Rpt_Section_J!$C$2:'Qry_Rpt_Section_J'!$J$1539,7,FALSE)</f>
        <v/>
      </c>
      <c r="D114" s="63" t="str">
        <f>VLOOKUP(D112,Qry_Rpt_Section_J!$C$2:'Qry_Rpt_Section_J'!$J$1539,7,FALSE)</f>
        <v/>
      </c>
      <c r="E114" s="63" t="str">
        <f>VLOOKUP(E112,Qry_Rpt_Section_J!$C$2:'Qry_Rpt_Section_J'!$J$1539,7,FALSE)</f>
        <v/>
      </c>
      <c r="F114" s="76"/>
      <c r="G114" s="76"/>
      <c r="H114" s="76"/>
      <c r="I114" s="76"/>
      <c r="J114" s="76"/>
      <c r="K114" s="76"/>
      <c r="O114" s="84" t="s">
        <v>13</v>
      </c>
    </row>
    <row r="115" spans="1:15" ht="18" x14ac:dyDescent="0.25">
      <c r="A115" s="7" t="s">
        <v>2</v>
      </c>
      <c r="B115" s="5">
        <f>VLOOKUP(B112,Qry_Rpt_Section_J!$C$2:'Qry_Rpt_Section_J'!$J$1539,3,FALSE)</f>
        <v>1.1000000000000001</v>
      </c>
      <c r="C115" s="5">
        <f>VLOOKUP(C112,Qry_Rpt_Section_J!$C$2:'Qry_Rpt_Section_J'!$J$1539,3,FALSE)</f>
        <v>2.1</v>
      </c>
      <c r="D115" s="5">
        <f>VLOOKUP(D112,Qry_Rpt_Section_J!$C$2:'Qry_Rpt_Section_J'!$J$1539,3,FALSE)</f>
        <v>3.1</v>
      </c>
      <c r="E115" s="5">
        <f>VLOOKUP(E112,Qry_Rpt_Section_J!$C$2:'Qry_Rpt_Section_J'!$J$1539,3,FALSE)</f>
        <v>4.0999999999999996</v>
      </c>
      <c r="F115" s="76"/>
      <c r="G115" s="76"/>
      <c r="H115" s="76"/>
      <c r="I115" s="76"/>
      <c r="J115" s="76"/>
      <c r="K115" s="76"/>
      <c r="O115" s="85" t="s">
        <v>65</v>
      </c>
    </row>
    <row r="116" spans="1:15" ht="18" x14ac:dyDescent="0.25">
      <c r="A116" s="1" t="s">
        <v>3</v>
      </c>
      <c r="B116" s="14">
        <v>23001.200000000001</v>
      </c>
      <c r="C116" s="14">
        <v>23002.2</v>
      </c>
      <c r="D116" s="14">
        <v>23003.200000000001</v>
      </c>
      <c r="E116" s="14">
        <v>23004.2</v>
      </c>
      <c r="F116" s="76"/>
      <c r="G116" s="76"/>
      <c r="H116" s="76"/>
      <c r="I116" s="76"/>
      <c r="J116" s="76"/>
      <c r="O116" s="85" t="s">
        <v>66</v>
      </c>
    </row>
    <row r="117" spans="1:15" ht="15.75" x14ac:dyDescent="0.25">
      <c r="A117" s="4" t="s">
        <v>1</v>
      </c>
      <c r="B117" s="87">
        <f>VLOOKUP(B116,Qry_Rpt_Section_J!$C$2:'Qry_Rpt_Section_J'!$J$1539,2,FALSE)</f>
        <v>23</v>
      </c>
      <c r="C117" s="87">
        <f>VLOOKUP(C116,Qry_Rpt_Section_J!$C$2:'Qry_Rpt_Section_J'!$J$1539,2,FALSE)</f>
        <v>23</v>
      </c>
      <c r="D117" s="87">
        <f>VLOOKUP(D116,Qry_Rpt_Section_J!$C$2:'Qry_Rpt_Section_J'!$J$1539,2,FALSE)</f>
        <v>23</v>
      </c>
      <c r="E117" s="87">
        <f>VLOOKUP(E116,Qry_Rpt_Section_J!$C$2:'Qry_Rpt_Section_J'!$J$1539,2,FALSE)</f>
        <v>23</v>
      </c>
      <c r="F117" s="76"/>
      <c r="G117" s="76"/>
      <c r="H117" s="76"/>
      <c r="I117" s="76"/>
      <c r="J117" s="76"/>
    </row>
    <row r="118" spans="1:15" ht="15.75" x14ac:dyDescent="0.25">
      <c r="A118" s="4" t="s">
        <v>45</v>
      </c>
      <c r="B118" s="63" t="str">
        <f>VLOOKUP(B116,Qry_Rpt_Section_J!$C$2:'Qry_Rpt_Section_J'!$J$1539,7,FALSE)</f>
        <v/>
      </c>
      <c r="C118" s="63" t="str">
        <f>VLOOKUP(C116,Qry_Rpt_Section_J!$C$2:'Qry_Rpt_Section_J'!$J$1539,7,FALSE)</f>
        <v/>
      </c>
      <c r="D118" s="63" t="str">
        <f>VLOOKUP(D116,Qry_Rpt_Section_J!$C$2:'Qry_Rpt_Section_J'!$J$1539,7,FALSE)</f>
        <v/>
      </c>
      <c r="E118" s="63" t="str">
        <f>VLOOKUP(E116,Qry_Rpt_Section_J!$C$2:'Qry_Rpt_Section_J'!$J$1539,7,FALSE)</f>
        <v/>
      </c>
      <c r="F118" s="76"/>
      <c r="G118" s="76"/>
      <c r="H118" s="76"/>
      <c r="I118" s="76"/>
      <c r="J118" s="76"/>
    </row>
    <row r="119" spans="1:15" ht="15.75" x14ac:dyDescent="0.25">
      <c r="A119" s="7" t="s">
        <v>2</v>
      </c>
      <c r="B119" s="5">
        <f>VLOOKUP(B116,Qry_Rpt_Section_J!$C$2:'Qry_Rpt_Section_J'!$J$1539,3,FALSE)</f>
        <v>1.2</v>
      </c>
      <c r="C119" s="5">
        <f>VLOOKUP(C116,Qry_Rpt_Section_J!$C$2:'Qry_Rpt_Section_J'!$J$1539,3,FALSE)</f>
        <v>2.2000000000000002</v>
      </c>
      <c r="D119" s="5">
        <f>VLOOKUP(D116,Qry_Rpt_Section_J!$C$2:'Qry_Rpt_Section_J'!$J$1539,3,FALSE)</f>
        <v>3.2</v>
      </c>
      <c r="E119" s="5">
        <f>VLOOKUP(E116,Qry_Rpt_Section_J!$C$2:'Qry_Rpt_Section_J'!$J$1539,3,FALSE)</f>
        <v>4.2</v>
      </c>
      <c r="F119" s="76"/>
      <c r="G119" s="76"/>
      <c r="H119" s="76"/>
      <c r="I119" s="76"/>
    </row>
    <row r="120" spans="1:15" x14ac:dyDescent="0.2">
      <c r="A120" s="76"/>
      <c r="B120" s="76"/>
      <c r="C120" s="76"/>
      <c r="D120" s="76"/>
      <c r="E120" s="76"/>
      <c r="F120" s="76"/>
      <c r="G120" s="76"/>
      <c r="H120" s="76"/>
      <c r="I120" s="76"/>
    </row>
    <row r="121" spans="1:15" x14ac:dyDescent="0.2">
      <c r="A121" s="76"/>
      <c r="B121" s="76"/>
      <c r="C121" s="76"/>
      <c r="D121" s="76"/>
      <c r="E121" s="76"/>
      <c r="F121" s="76"/>
      <c r="G121" s="76"/>
      <c r="H121" s="76"/>
      <c r="I121" s="76"/>
    </row>
    <row r="122" spans="1:15" x14ac:dyDescent="0.2">
      <c r="A122" s="76"/>
      <c r="B122" s="76"/>
      <c r="C122" s="76"/>
      <c r="D122" s="76"/>
      <c r="E122" s="76"/>
      <c r="F122" s="76"/>
      <c r="G122" s="76"/>
      <c r="H122" s="76"/>
    </row>
    <row r="123" spans="1:15" x14ac:dyDescent="0.2">
      <c r="A123" s="76"/>
      <c r="B123" s="76"/>
      <c r="C123" s="76"/>
      <c r="D123" s="76"/>
      <c r="E123" s="76"/>
      <c r="F123" s="76"/>
      <c r="G123" s="76"/>
      <c r="H123" s="76"/>
    </row>
    <row r="124" spans="1:15" x14ac:dyDescent="0.2">
      <c r="A124" s="33"/>
      <c r="B124" s="33"/>
      <c r="C124" s="33"/>
      <c r="D124" s="33"/>
      <c r="E124" s="33"/>
      <c r="F124" s="33"/>
      <c r="G124" s="33"/>
      <c r="H124" s="33"/>
    </row>
    <row r="125" spans="1:15" x14ac:dyDescent="0.2">
      <c r="A125" s="33"/>
      <c r="B125" s="33"/>
      <c r="C125" s="33"/>
      <c r="D125" s="33"/>
      <c r="E125" s="33"/>
      <c r="F125" s="33"/>
      <c r="G125" s="33"/>
      <c r="H125" s="33"/>
    </row>
    <row r="126" spans="1:15" x14ac:dyDescent="0.2">
      <c r="A126" s="33"/>
      <c r="B126" s="33"/>
      <c r="C126" s="33"/>
      <c r="D126" s="33"/>
      <c r="E126" s="33"/>
      <c r="F126" s="33"/>
      <c r="G126" s="33"/>
      <c r="H126" s="33"/>
    </row>
    <row r="127" spans="1:15" x14ac:dyDescent="0.2">
      <c r="A127" s="33"/>
      <c r="B127" s="33"/>
      <c r="C127" s="33"/>
      <c r="D127" s="33"/>
      <c r="E127" s="33"/>
      <c r="F127" s="33"/>
      <c r="G127" s="33"/>
      <c r="H127" s="33"/>
    </row>
  </sheetData>
  <mergeCells count="1">
    <mergeCell ref="K1:O1"/>
  </mergeCells>
  <conditionalFormatting sqref="B114:E114">
    <cfRule type="notContainsBlanks" dxfId="29" priority="41">
      <formula>LEN(TRIM(B114))&gt;0</formula>
    </cfRule>
  </conditionalFormatting>
  <conditionalFormatting sqref="B118:E118">
    <cfRule type="notContainsBlanks" dxfId="28" priority="37">
      <formula>LEN(TRIM(B118))&gt;0</formula>
    </cfRule>
  </conditionalFormatting>
  <conditionalFormatting sqref="B106:H106">
    <cfRule type="notContainsBlanks" dxfId="27" priority="42">
      <formula>LEN(TRIM(B106))&gt;0</formula>
    </cfRule>
  </conditionalFormatting>
  <conditionalFormatting sqref="B110:H110">
    <cfRule type="notContainsBlanks" dxfId="26" priority="38">
      <formula>LEN(TRIM(B110))&gt;0</formula>
    </cfRule>
  </conditionalFormatting>
  <conditionalFormatting sqref="B98:L98">
    <cfRule type="notContainsBlanks" dxfId="25" priority="43">
      <formula>LEN(TRIM(B98))&gt;0</formula>
    </cfRule>
  </conditionalFormatting>
  <conditionalFormatting sqref="B102:L102">
    <cfRule type="notContainsBlanks" dxfId="24" priority="39">
      <formula>LEN(TRIM(B102))&gt;0</formula>
    </cfRule>
  </conditionalFormatting>
  <conditionalFormatting sqref="B90:O90">
    <cfRule type="notContainsBlanks" dxfId="23" priority="44">
      <formula>LEN(TRIM(B90))&gt;0</formula>
    </cfRule>
  </conditionalFormatting>
  <conditionalFormatting sqref="B94:O94">
    <cfRule type="notContainsBlanks" dxfId="22" priority="40">
      <formula>LEN(TRIM(B94))&gt;0</formula>
    </cfRule>
  </conditionalFormatting>
  <conditionalFormatting sqref="B82:R82">
    <cfRule type="notContainsBlanks" dxfId="21" priority="35">
      <formula>LEN(TRIM(B82))&gt;0</formula>
    </cfRule>
  </conditionalFormatting>
  <conditionalFormatting sqref="B86:R86">
    <cfRule type="notContainsBlanks" dxfId="20" priority="45">
      <formula>LEN(TRIM(B86))&gt;0</formula>
    </cfRule>
  </conditionalFormatting>
  <conditionalFormatting sqref="B74:T74">
    <cfRule type="notContainsBlanks" dxfId="19" priority="63">
      <formula>LEN(TRIM(B74))&gt;0</formula>
    </cfRule>
  </conditionalFormatting>
  <conditionalFormatting sqref="B78:T78">
    <cfRule type="notContainsBlanks" dxfId="18" priority="36">
      <formula>LEN(TRIM(B78))&gt;0</formula>
    </cfRule>
  </conditionalFormatting>
  <conditionalFormatting sqref="B70:W70">
    <cfRule type="notContainsBlanks" dxfId="17" priority="46">
      <formula>LEN(TRIM(B70))&gt;0</formula>
    </cfRule>
  </conditionalFormatting>
  <conditionalFormatting sqref="B66:X66">
    <cfRule type="notContainsBlanks" dxfId="16" priority="47">
      <formula>LEN(TRIM(B66))&gt;0</formula>
    </cfRule>
  </conditionalFormatting>
  <conditionalFormatting sqref="B5:Y5">
    <cfRule type="notContainsBlanks" dxfId="15" priority="62">
      <formula>LEN(TRIM(B5))&gt;0</formula>
    </cfRule>
  </conditionalFormatting>
  <conditionalFormatting sqref="B9:Z9">
    <cfRule type="notContainsBlanks" dxfId="14" priority="61">
      <formula>LEN(TRIM(B9))&gt;0</formula>
    </cfRule>
  </conditionalFormatting>
  <conditionalFormatting sqref="B13:Z13">
    <cfRule type="notContainsBlanks" dxfId="13" priority="1">
      <formula>LEN(TRIM(B13))&gt;0</formula>
    </cfRule>
    <cfRule type="containsBlanks" dxfId="12" priority="64">
      <formula>LEN(TRIM(B13))=0</formula>
    </cfRule>
  </conditionalFormatting>
  <conditionalFormatting sqref="B17:Z17">
    <cfRule type="notContainsBlanks" dxfId="11" priority="65">
      <formula>LEN(TRIM(B17))&gt;0</formula>
    </cfRule>
  </conditionalFormatting>
  <conditionalFormatting sqref="B21:Z21">
    <cfRule type="notContainsBlanks" dxfId="10" priority="58">
      <formula>LEN(TRIM(B21))&gt;0</formula>
    </cfRule>
  </conditionalFormatting>
  <conditionalFormatting sqref="B58:Z58">
    <cfRule type="notContainsBlanks" dxfId="9" priority="49">
      <formula>LEN(TRIM(B58))&gt;0</formula>
    </cfRule>
  </conditionalFormatting>
  <conditionalFormatting sqref="B62:Z62">
    <cfRule type="notContainsBlanks" dxfId="8" priority="48">
      <formula>LEN(TRIM(B62))&gt;0</formula>
    </cfRule>
  </conditionalFormatting>
  <conditionalFormatting sqref="B25:AA25">
    <cfRule type="notContainsBlanks" dxfId="7" priority="56">
      <formula>LEN(TRIM(B25))&gt;0</formula>
    </cfRule>
  </conditionalFormatting>
  <conditionalFormatting sqref="B29:AA29">
    <cfRule type="notContainsBlanks" dxfId="6" priority="57">
      <formula>LEN(TRIM(B29))&gt;0</formula>
    </cfRule>
  </conditionalFormatting>
  <conditionalFormatting sqref="B33:AA33">
    <cfRule type="notContainsBlanks" dxfId="5" priority="55">
      <formula>LEN(TRIM(B33))&gt;0</formula>
    </cfRule>
  </conditionalFormatting>
  <conditionalFormatting sqref="B37:AA37">
    <cfRule type="notContainsBlanks" dxfId="4" priority="54">
      <formula>LEN(TRIM(B37))&gt;0</formula>
    </cfRule>
  </conditionalFormatting>
  <conditionalFormatting sqref="B54:AA54">
    <cfRule type="notContainsBlanks" dxfId="3" priority="50">
      <formula>LEN(TRIM(B54))&gt;0</formula>
    </cfRule>
  </conditionalFormatting>
  <conditionalFormatting sqref="B41:AB41">
    <cfRule type="notContainsBlanks" dxfId="2" priority="53">
      <formula>LEN(TRIM(B41))&gt;0</formula>
    </cfRule>
  </conditionalFormatting>
  <conditionalFormatting sqref="B45:AB45">
    <cfRule type="notContainsBlanks" dxfId="1" priority="52">
      <formula>LEN(TRIM(B45))&gt;0</formula>
    </cfRule>
  </conditionalFormatting>
  <conditionalFormatting sqref="B50:AB50">
    <cfRule type="notContainsBlanks" dxfId="0" priority="51">
      <formula>LEN(TRIM(B50))&gt;0</formula>
    </cfRule>
  </conditionalFormatting>
  <pageMargins left="0.5" right="0.25" top="0.75" bottom="0.75" header="0.3" footer="0.3"/>
  <pageSetup scale="35" orientation="portrait" r:id="rId1"/>
  <headerFooter>
    <oddHeader>&amp;L&amp;"Old English Text MT,Regular"&amp;26Maplewood Cemetery&amp;C&amp;"Arial,Bold"&amp;26Section J Availability&amp;R&amp;"MS Sans Serif,Bold"&amp;20&amp;D</oddHeader>
    <oddFooter>&amp;L&amp;F&amp;C&amp;"Arial,Bold"&amp;26&amp;D</oddFooter>
  </headerFooter>
  <drawing r:id="rId2"/>
  <webPublishItems count="1">
    <webPublishItem id="15769" divId="Qry_Rpt_Section_J + Availability (20130116)_15769" sourceType="sheet" destinationFile="\\GSLSNAS2\MWC-Share\MWC Maps\2025\Section_J + Availability (20251119).htm" title="Section_J Availability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69"/>
  <sheetViews>
    <sheetView tabSelected="1" zoomScale="90" zoomScaleNormal="90" workbookViewId="0">
      <pane ySplit="1" topLeftCell="A54" activePane="bottomLeft" state="frozenSplit"/>
      <selection activeCell="A7" sqref="A7:XFD7"/>
      <selection pane="bottomLeft" activeCell="F72" sqref="F72:T77"/>
    </sheetView>
  </sheetViews>
  <sheetFormatPr defaultRowHeight="12.75" x14ac:dyDescent="0.2"/>
  <cols>
    <col min="2" max="2" width="9.140625" style="21"/>
    <col min="3" max="3" width="11" style="21" bestFit="1" customWidth="1"/>
    <col min="9" max="9" width="22.28515625" customWidth="1"/>
    <col min="12" max="12" width="11.5703125" bestFit="1" customWidth="1"/>
    <col min="14" max="14" width="12.42578125" customWidth="1"/>
    <col min="15" max="15" width="13" customWidth="1"/>
    <col min="18" max="18" width="11.5703125" style="22" customWidth="1"/>
    <col min="19" max="19" width="10.7109375" customWidth="1"/>
  </cols>
  <sheetData>
    <row r="1" spans="1:20" x14ac:dyDescent="0.2">
      <c r="A1" s="10" t="s">
        <v>15</v>
      </c>
      <c r="B1" s="19" t="s">
        <v>3</v>
      </c>
      <c r="C1" s="19" t="s">
        <v>4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86" t="s">
        <v>30</v>
      </c>
      <c r="S1" s="10" t="s">
        <v>31</v>
      </c>
      <c r="T1" s="10" t="s">
        <v>32</v>
      </c>
    </row>
    <row r="2" spans="1:20" ht="15" x14ac:dyDescent="0.2">
      <c r="A2" s="10" t="s">
        <v>40</v>
      </c>
      <c r="B2" s="20">
        <f>VLOOKUP(D2,'J-Index'!$A$2:'J-Index'!$B$24,2,FALSE)</f>
        <v>1000</v>
      </c>
      <c r="C2" s="20">
        <f t="shared" ref="C2:C65" si="0">$B2+E2</f>
        <v>1001</v>
      </c>
      <c r="D2" s="96">
        <v>1</v>
      </c>
      <c r="E2" s="96">
        <v>1</v>
      </c>
      <c r="F2" s="97" t="s">
        <v>652</v>
      </c>
      <c r="G2" s="97" t="s">
        <v>652</v>
      </c>
      <c r="H2" s="97" t="s">
        <v>652</v>
      </c>
      <c r="I2" s="97" t="s">
        <v>652</v>
      </c>
      <c r="J2" s="97" t="s">
        <v>652</v>
      </c>
      <c r="K2" s="97" t="s">
        <v>652</v>
      </c>
      <c r="L2" s="97" t="s">
        <v>652</v>
      </c>
      <c r="M2" s="97" t="s">
        <v>652</v>
      </c>
      <c r="N2" s="97" t="s">
        <v>652</v>
      </c>
      <c r="O2" s="97" t="s">
        <v>652</v>
      </c>
      <c r="P2" s="97" t="s">
        <v>652</v>
      </c>
      <c r="Q2" s="97" t="s">
        <v>652</v>
      </c>
      <c r="R2"/>
      <c r="T2" s="97" t="s">
        <v>652</v>
      </c>
    </row>
    <row r="3" spans="1:20" ht="15" x14ac:dyDescent="0.2">
      <c r="A3" s="10" t="s">
        <v>40</v>
      </c>
      <c r="B3" s="20">
        <f>VLOOKUP(D3,'J-Index'!$A$2:'J-Index'!$B$24,2,FALSE)</f>
        <v>1000</v>
      </c>
      <c r="C3" s="20">
        <f t="shared" si="0"/>
        <v>1002</v>
      </c>
      <c r="D3" s="96">
        <v>1</v>
      </c>
      <c r="E3" s="96">
        <v>2</v>
      </c>
      <c r="F3" s="97" t="s">
        <v>652</v>
      </c>
      <c r="G3" s="97" t="s">
        <v>652</v>
      </c>
      <c r="H3" s="97" t="s">
        <v>652</v>
      </c>
      <c r="I3" s="97" t="s">
        <v>652</v>
      </c>
      <c r="J3" s="97" t="s">
        <v>652</v>
      </c>
      <c r="K3" s="97" t="s">
        <v>652</v>
      </c>
      <c r="L3" s="97" t="s">
        <v>652</v>
      </c>
      <c r="M3" s="97" t="s">
        <v>652</v>
      </c>
      <c r="N3" s="97" t="s">
        <v>652</v>
      </c>
      <c r="O3" s="97" t="s">
        <v>652</v>
      </c>
      <c r="P3" s="97" t="s">
        <v>652</v>
      </c>
      <c r="Q3" s="97" t="s">
        <v>652</v>
      </c>
      <c r="R3"/>
      <c r="T3" s="97" t="s">
        <v>652</v>
      </c>
    </row>
    <row r="4" spans="1:20" ht="15" x14ac:dyDescent="0.2">
      <c r="A4" s="10" t="s">
        <v>40</v>
      </c>
      <c r="B4" s="20">
        <f>VLOOKUP(D4,'J-Index'!$A$2:'J-Index'!$B$24,2,FALSE)</f>
        <v>1000</v>
      </c>
      <c r="C4" s="20">
        <f t="shared" si="0"/>
        <v>1003</v>
      </c>
      <c r="D4" s="96">
        <v>1</v>
      </c>
      <c r="E4" s="96">
        <v>3</v>
      </c>
      <c r="F4" s="97" t="s">
        <v>652</v>
      </c>
      <c r="G4" s="97" t="s">
        <v>652</v>
      </c>
      <c r="H4" s="97" t="s">
        <v>652</v>
      </c>
      <c r="I4" s="97" t="s">
        <v>652</v>
      </c>
      <c r="J4" s="97" t="s">
        <v>652</v>
      </c>
      <c r="K4" s="97" t="s">
        <v>652</v>
      </c>
      <c r="L4" s="97" t="s">
        <v>652</v>
      </c>
      <c r="M4" s="97" t="s">
        <v>652</v>
      </c>
      <c r="N4" s="97" t="s">
        <v>652</v>
      </c>
      <c r="O4" s="97" t="s">
        <v>652</v>
      </c>
      <c r="P4" s="97" t="s">
        <v>652</v>
      </c>
      <c r="Q4" s="97" t="s">
        <v>652</v>
      </c>
      <c r="R4"/>
      <c r="T4" s="97" t="s">
        <v>652</v>
      </c>
    </row>
    <row r="5" spans="1:20" ht="15" x14ac:dyDescent="0.2">
      <c r="A5" s="10" t="s">
        <v>40</v>
      </c>
      <c r="B5" s="20">
        <f>VLOOKUP(D5,'J-Index'!$A$2:'J-Index'!$B$24,2,FALSE)</f>
        <v>1000</v>
      </c>
      <c r="C5" s="20">
        <f t="shared" si="0"/>
        <v>1004</v>
      </c>
      <c r="D5" s="96">
        <v>1</v>
      </c>
      <c r="E5" s="96">
        <v>4</v>
      </c>
      <c r="F5" s="97" t="s">
        <v>652</v>
      </c>
      <c r="G5" s="97" t="s">
        <v>652</v>
      </c>
      <c r="H5" s="97" t="s">
        <v>652</v>
      </c>
      <c r="I5" s="97" t="s">
        <v>652</v>
      </c>
      <c r="J5" s="97" t="s">
        <v>652</v>
      </c>
      <c r="K5" s="97" t="s">
        <v>652</v>
      </c>
      <c r="L5" s="97" t="s">
        <v>652</v>
      </c>
      <c r="M5" s="97" t="s">
        <v>652</v>
      </c>
      <c r="N5" s="97" t="s">
        <v>652</v>
      </c>
      <c r="O5" s="97" t="s">
        <v>652</v>
      </c>
      <c r="P5" s="97" t="s">
        <v>652</v>
      </c>
      <c r="Q5" s="97" t="s">
        <v>652</v>
      </c>
      <c r="R5"/>
      <c r="T5" s="97" t="s">
        <v>652</v>
      </c>
    </row>
    <row r="6" spans="1:20" ht="15" x14ac:dyDescent="0.2">
      <c r="A6" s="10" t="s">
        <v>40</v>
      </c>
      <c r="B6" s="20">
        <f>VLOOKUP(D6,'J-Index'!$A$2:'J-Index'!$B$24,2,FALSE)</f>
        <v>1000</v>
      </c>
      <c r="C6" s="20">
        <f t="shared" si="0"/>
        <v>1005</v>
      </c>
      <c r="D6" s="96">
        <v>1</v>
      </c>
      <c r="E6" s="96">
        <v>5</v>
      </c>
      <c r="F6" s="97" t="s">
        <v>652</v>
      </c>
      <c r="G6" s="97" t="s">
        <v>652</v>
      </c>
      <c r="H6" s="97" t="s">
        <v>652</v>
      </c>
      <c r="I6" s="97" t="s">
        <v>652</v>
      </c>
      <c r="J6" s="97" t="s">
        <v>652</v>
      </c>
      <c r="K6" s="97" t="s">
        <v>652</v>
      </c>
      <c r="L6" s="97" t="s">
        <v>652</v>
      </c>
      <c r="M6" s="97" t="s">
        <v>652</v>
      </c>
      <c r="N6" s="97" t="s">
        <v>652</v>
      </c>
      <c r="O6" s="97" t="s">
        <v>652</v>
      </c>
      <c r="P6" s="97" t="s">
        <v>652</v>
      </c>
      <c r="Q6" s="97" t="s">
        <v>652</v>
      </c>
      <c r="R6"/>
      <c r="T6" s="97" t="s">
        <v>652</v>
      </c>
    </row>
    <row r="7" spans="1:20" ht="15" x14ac:dyDescent="0.2">
      <c r="A7" s="10" t="s">
        <v>40</v>
      </c>
      <c r="B7" s="20">
        <f>VLOOKUP(D7,'J-Index'!$A$2:'J-Index'!$B$24,2,FALSE)</f>
        <v>1000</v>
      </c>
      <c r="C7" s="20">
        <f t="shared" si="0"/>
        <v>1006</v>
      </c>
      <c r="D7" s="96">
        <v>1</v>
      </c>
      <c r="E7" s="96">
        <v>6</v>
      </c>
      <c r="F7" s="97" t="s">
        <v>652</v>
      </c>
      <c r="G7" s="97" t="s">
        <v>652</v>
      </c>
      <c r="H7" s="97" t="s">
        <v>652</v>
      </c>
      <c r="I7" s="97" t="s">
        <v>652</v>
      </c>
      <c r="J7" s="97" t="s">
        <v>652</v>
      </c>
      <c r="K7" s="97" t="s">
        <v>652</v>
      </c>
      <c r="L7" s="97" t="s">
        <v>652</v>
      </c>
      <c r="M7" s="97" t="s">
        <v>652</v>
      </c>
      <c r="N7" s="97" t="s">
        <v>652</v>
      </c>
      <c r="O7" s="97" t="s">
        <v>652</v>
      </c>
      <c r="P7" s="97" t="s">
        <v>652</v>
      </c>
      <c r="Q7" s="97" t="s">
        <v>652</v>
      </c>
      <c r="R7"/>
      <c r="T7" s="97" t="s">
        <v>652</v>
      </c>
    </row>
    <row r="8" spans="1:20" ht="15" x14ac:dyDescent="0.2">
      <c r="A8" s="10" t="s">
        <v>40</v>
      </c>
      <c r="B8" s="20">
        <f>VLOOKUP(D8,'J-Index'!$A$2:'J-Index'!$B$24,2,FALSE)</f>
        <v>1000</v>
      </c>
      <c r="C8" s="20">
        <f t="shared" si="0"/>
        <v>1007</v>
      </c>
      <c r="D8" s="96">
        <v>1</v>
      </c>
      <c r="E8" s="96">
        <v>7</v>
      </c>
      <c r="F8" s="97" t="s">
        <v>652</v>
      </c>
      <c r="G8" s="97" t="s">
        <v>652</v>
      </c>
      <c r="H8" s="97" t="s">
        <v>652</v>
      </c>
      <c r="I8" s="97" t="s">
        <v>652</v>
      </c>
      <c r="J8" s="97" t="s">
        <v>652</v>
      </c>
      <c r="K8" s="97" t="s">
        <v>652</v>
      </c>
      <c r="L8" s="97" t="s">
        <v>652</v>
      </c>
      <c r="M8" s="97" t="s">
        <v>652</v>
      </c>
      <c r="N8" s="97" t="s">
        <v>652</v>
      </c>
      <c r="O8" s="97" t="s">
        <v>652</v>
      </c>
      <c r="P8" s="97" t="s">
        <v>652</v>
      </c>
      <c r="Q8" s="97" t="s">
        <v>652</v>
      </c>
      <c r="R8"/>
      <c r="T8" s="97" t="s">
        <v>652</v>
      </c>
    </row>
    <row r="9" spans="1:20" ht="15" x14ac:dyDescent="0.2">
      <c r="A9" s="10" t="s">
        <v>40</v>
      </c>
      <c r="B9" s="20">
        <f>VLOOKUP(D9,'J-Index'!$A$2:'J-Index'!$B$24,2,FALSE)</f>
        <v>1000</v>
      </c>
      <c r="C9" s="20">
        <f t="shared" si="0"/>
        <v>1008</v>
      </c>
      <c r="D9" s="96">
        <v>1</v>
      </c>
      <c r="E9" s="96">
        <v>8</v>
      </c>
      <c r="F9" s="97" t="s">
        <v>652</v>
      </c>
      <c r="G9" s="97" t="s">
        <v>652</v>
      </c>
      <c r="H9" s="97" t="s">
        <v>652</v>
      </c>
      <c r="I9" s="97" t="s">
        <v>652</v>
      </c>
      <c r="J9" s="97" t="s">
        <v>652</v>
      </c>
      <c r="K9" s="97" t="s">
        <v>652</v>
      </c>
      <c r="L9" s="97" t="s">
        <v>652</v>
      </c>
      <c r="M9" s="97" t="s">
        <v>652</v>
      </c>
      <c r="N9" s="97" t="s">
        <v>652</v>
      </c>
      <c r="O9" s="97" t="s">
        <v>652</v>
      </c>
      <c r="P9" s="97" t="s">
        <v>652</v>
      </c>
      <c r="Q9" s="97" t="s">
        <v>652</v>
      </c>
      <c r="R9"/>
      <c r="T9" s="97" t="s">
        <v>652</v>
      </c>
    </row>
    <row r="10" spans="1:20" ht="15" x14ac:dyDescent="0.2">
      <c r="A10" s="10" t="s">
        <v>40</v>
      </c>
      <c r="B10" s="20">
        <f>VLOOKUP(D10,'J-Index'!$A$2:'J-Index'!$B$24,2,FALSE)</f>
        <v>1000</v>
      </c>
      <c r="C10" s="20">
        <f t="shared" si="0"/>
        <v>1009</v>
      </c>
      <c r="D10" s="96">
        <v>1</v>
      </c>
      <c r="E10" s="96">
        <v>9</v>
      </c>
      <c r="F10" s="97" t="s">
        <v>652</v>
      </c>
      <c r="G10" s="97" t="s">
        <v>652</v>
      </c>
      <c r="H10" s="97" t="s">
        <v>652</v>
      </c>
      <c r="I10" s="97" t="s">
        <v>652</v>
      </c>
      <c r="J10" s="97" t="s">
        <v>652</v>
      </c>
      <c r="K10" s="97" t="s">
        <v>652</v>
      </c>
      <c r="L10" s="97" t="s">
        <v>652</v>
      </c>
      <c r="M10" s="97" t="s">
        <v>652</v>
      </c>
      <c r="N10" s="97" t="s">
        <v>652</v>
      </c>
      <c r="O10" s="97" t="s">
        <v>652</v>
      </c>
      <c r="P10" s="97" t="s">
        <v>652</v>
      </c>
      <c r="Q10" s="97" t="s">
        <v>652</v>
      </c>
      <c r="R10"/>
      <c r="T10" s="97" t="s">
        <v>652</v>
      </c>
    </row>
    <row r="11" spans="1:20" ht="15" x14ac:dyDescent="0.2">
      <c r="A11" s="10" t="s">
        <v>40</v>
      </c>
      <c r="B11" s="20">
        <f>VLOOKUP(D11,'J-Index'!$A$2:'J-Index'!$B$24,2,FALSE)</f>
        <v>1000</v>
      </c>
      <c r="C11" s="20">
        <f t="shared" si="0"/>
        <v>1010</v>
      </c>
      <c r="D11" s="96">
        <v>1</v>
      </c>
      <c r="E11" s="96">
        <v>10</v>
      </c>
      <c r="F11" s="97" t="s">
        <v>652</v>
      </c>
      <c r="G11" s="97" t="s">
        <v>652</v>
      </c>
      <c r="H11" s="97" t="s">
        <v>652</v>
      </c>
      <c r="I11" s="97" t="s">
        <v>652</v>
      </c>
      <c r="J11" s="97" t="s">
        <v>652</v>
      </c>
      <c r="K11" s="97" t="s">
        <v>652</v>
      </c>
      <c r="L11" s="97" t="s">
        <v>652</v>
      </c>
      <c r="M11" s="97" t="s">
        <v>652</v>
      </c>
      <c r="N11" s="97" t="s">
        <v>652</v>
      </c>
      <c r="O11" s="97" t="s">
        <v>652</v>
      </c>
      <c r="P11" s="97" t="s">
        <v>652</v>
      </c>
      <c r="Q11" s="97" t="s">
        <v>652</v>
      </c>
      <c r="R11"/>
      <c r="T11" s="97" t="s">
        <v>652</v>
      </c>
    </row>
    <row r="12" spans="1:20" ht="15" x14ac:dyDescent="0.2">
      <c r="A12" s="10" t="s">
        <v>40</v>
      </c>
      <c r="B12" s="20">
        <f>VLOOKUP(D12,'J-Index'!$A$2:'J-Index'!$B$24,2,FALSE)</f>
        <v>1000</v>
      </c>
      <c r="C12" s="20">
        <f t="shared" si="0"/>
        <v>1011</v>
      </c>
      <c r="D12" s="96">
        <v>1</v>
      </c>
      <c r="E12" s="96">
        <v>11</v>
      </c>
      <c r="F12" s="97" t="s">
        <v>652</v>
      </c>
      <c r="G12" s="97" t="s">
        <v>652</v>
      </c>
      <c r="H12" s="97" t="s">
        <v>652</v>
      </c>
      <c r="I12" s="97" t="s">
        <v>652</v>
      </c>
      <c r="J12" s="97" t="s">
        <v>652</v>
      </c>
      <c r="K12" s="97" t="s">
        <v>652</v>
      </c>
      <c r="L12" s="97" t="s">
        <v>652</v>
      </c>
      <c r="M12" s="97" t="s">
        <v>652</v>
      </c>
      <c r="N12" s="97" t="s">
        <v>652</v>
      </c>
      <c r="O12" s="97" t="s">
        <v>652</v>
      </c>
      <c r="P12" s="97" t="s">
        <v>652</v>
      </c>
      <c r="Q12" s="97" t="s">
        <v>652</v>
      </c>
      <c r="R12"/>
      <c r="T12" s="97" t="s">
        <v>652</v>
      </c>
    </row>
    <row r="13" spans="1:20" ht="15" x14ac:dyDescent="0.2">
      <c r="A13" s="10" t="s">
        <v>40</v>
      </c>
      <c r="B13" s="20">
        <f>VLOOKUP(D13,'J-Index'!$A$2:'J-Index'!$B$24,2,FALSE)</f>
        <v>1000</v>
      </c>
      <c r="C13" s="20">
        <f t="shared" si="0"/>
        <v>1012</v>
      </c>
      <c r="D13" s="96">
        <v>1</v>
      </c>
      <c r="E13" s="96">
        <v>12</v>
      </c>
      <c r="F13" s="97" t="s">
        <v>652</v>
      </c>
      <c r="G13" s="97" t="s">
        <v>652</v>
      </c>
      <c r="H13" s="97" t="s">
        <v>652</v>
      </c>
      <c r="I13" s="97" t="s">
        <v>652</v>
      </c>
      <c r="J13" s="97" t="s">
        <v>652</v>
      </c>
      <c r="K13" s="97" t="s">
        <v>652</v>
      </c>
      <c r="L13" s="97" t="s">
        <v>652</v>
      </c>
      <c r="M13" s="97" t="s">
        <v>652</v>
      </c>
      <c r="N13" s="97" t="s">
        <v>652</v>
      </c>
      <c r="O13" s="97" t="s">
        <v>652</v>
      </c>
      <c r="P13" s="97" t="s">
        <v>652</v>
      </c>
      <c r="Q13" s="97" t="s">
        <v>652</v>
      </c>
      <c r="R13"/>
      <c r="T13" s="97" t="s">
        <v>652</v>
      </c>
    </row>
    <row r="14" spans="1:20" ht="15" x14ac:dyDescent="0.2">
      <c r="A14" s="10" t="s">
        <v>40</v>
      </c>
      <c r="B14" s="20">
        <f>VLOOKUP(D14,'J-Index'!$A$2:'J-Index'!$B$24,2,FALSE)</f>
        <v>1000</v>
      </c>
      <c r="C14" s="20">
        <f t="shared" si="0"/>
        <v>1013</v>
      </c>
      <c r="D14" s="96">
        <v>1</v>
      </c>
      <c r="E14" s="96">
        <v>13</v>
      </c>
      <c r="F14" s="97" t="s">
        <v>652</v>
      </c>
      <c r="G14" s="97" t="s">
        <v>652</v>
      </c>
      <c r="H14" s="97" t="s">
        <v>652</v>
      </c>
      <c r="I14" s="97" t="s">
        <v>652</v>
      </c>
      <c r="J14" s="97" t="s">
        <v>652</v>
      </c>
      <c r="K14" s="97" t="s">
        <v>652</v>
      </c>
      <c r="L14" s="97" t="s">
        <v>652</v>
      </c>
      <c r="M14" s="97" t="s">
        <v>652</v>
      </c>
      <c r="N14" s="97" t="s">
        <v>652</v>
      </c>
      <c r="O14" s="97" t="s">
        <v>652</v>
      </c>
      <c r="P14" s="97" t="s">
        <v>652</v>
      </c>
      <c r="Q14" s="97" t="s">
        <v>652</v>
      </c>
      <c r="R14"/>
      <c r="T14" s="97" t="s">
        <v>652</v>
      </c>
    </row>
    <row r="15" spans="1:20" ht="15" x14ac:dyDescent="0.2">
      <c r="A15" s="10" t="s">
        <v>40</v>
      </c>
      <c r="B15" s="20">
        <f>VLOOKUP(D15,'J-Index'!$A$2:'J-Index'!$B$24,2,FALSE)</f>
        <v>1000</v>
      </c>
      <c r="C15" s="20">
        <f t="shared" si="0"/>
        <v>1014</v>
      </c>
      <c r="D15" s="96">
        <v>1</v>
      </c>
      <c r="E15" s="96">
        <v>14</v>
      </c>
      <c r="F15" s="97" t="s">
        <v>652</v>
      </c>
      <c r="G15" s="97" t="s">
        <v>652</v>
      </c>
      <c r="H15" s="97" t="s">
        <v>652</v>
      </c>
      <c r="I15" s="97" t="s">
        <v>652</v>
      </c>
      <c r="J15" s="97" t="s">
        <v>652</v>
      </c>
      <c r="K15" s="97" t="s">
        <v>652</v>
      </c>
      <c r="L15" s="97" t="s">
        <v>652</v>
      </c>
      <c r="M15" s="97" t="s">
        <v>652</v>
      </c>
      <c r="N15" s="97" t="s">
        <v>652</v>
      </c>
      <c r="O15" s="97" t="s">
        <v>652</v>
      </c>
      <c r="P15" s="97" t="s">
        <v>652</v>
      </c>
      <c r="Q15" s="97" t="s">
        <v>652</v>
      </c>
      <c r="R15"/>
      <c r="T15" s="97" t="s">
        <v>652</v>
      </c>
    </row>
    <row r="16" spans="1:20" ht="15" x14ac:dyDescent="0.2">
      <c r="A16" s="10" t="s">
        <v>40</v>
      </c>
      <c r="B16" s="20">
        <f>VLOOKUP(D16,'J-Index'!$A$2:'J-Index'!$B$24,2,FALSE)</f>
        <v>1000</v>
      </c>
      <c r="C16" s="20">
        <f t="shared" si="0"/>
        <v>1015</v>
      </c>
      <c r="D16" s="96">
        <v>1</v>
      </c>
      <c r="E16" s="96">
        <v>15</v>
      </c>
      <c r="F16" s="97" t="s">
        <v>652</v>
      </c>
      <c r="G16" s="97" t="s">
        <v>652</v>
      </c>
      <c r="H16" s="97" t="s">
        <v>652</v>
      </c>
      <c r="I16" s="97" t="s">
        <v>652</v>
      </c>
      <c r="J16" s="97" t="s">
        <v>652</v>
      </c>
      <c r="K16" s="97" t="s">
        <v>652</v>
      </c>
      <c r="L16" s="97" t="s">
        <v>652</v>
      </c>
      <c r="M16" s="97" t="s">
        <v>652</v>
      </c>
      <c r="N16" s="97" t="s">
        <v>652</v>
      </c>
      <c r="O16" s="97" t="s">
        <v>652</v>
      </c>
      <c r="P16" s="97" t="s">
        <v>652</v>
      </c>
      <c r="Q16" s="97" t="s">
        <v>652</v>
      </c>
      <c r="R16"/>
      <c r="T16" s="97" t="s">
        <v>652</v>
      </c>
    </row>
    <row r="17" spans="1:20" ht="30" x14ac:dyDescent="0.2">
      <c r="A17" s="10" t="s">
        <v>40</v>
      </c>
      <c r="B17" s="20">
        <f>VLOOKUP(D17,'J-Index'!$A$2:'J-Index'!$B$24,2,FALSE)</f>
        <v>1000</v>
      </c>
      <c r="C17" s="20">
        <f t="shared" si="0"/>
        <v>1016</v>
      </c>
      <c r="D17" s="96">
        <v>1</v>
      </c>
      <c r="E17" s="96">
        <v>16</v>
      </c>
      <c r="F17" s="97" t="s">
        <v>54</v>
      </c>
      <c r="G17" s="97" t="s">
        <v>61</v>
      </c>
      <c r="H17" s="97" t="s">
        <v>652</v>
      </c>
      <c r="I17" s="97" t="s">
        <v>583</v>
      </c>
      <c r="J17" s="97" t="s">
        <v>82</v>
      </c>
      <c r="K17" s="97" t="s">
        <v>584</v>
      </c>
      <c r="L17" s="97" t="s">
        <v>585</v>
      </c>
      <c r="M17" s="97" t="s">
        <v>586</v>
      </c>
      <c r="N17" s="97" t="s">
        <v>652</v>
      </c>
      <c r="O17" s="97" t="s">
        <v>652</v>
      </c>
      <c r="P17" s="97" t="s">
        <v>652</v>
      </c>
      <c r="Q17" s="97" t="s">
        <v>652</v>
      </c>
      <c r="R17" s="98">
        <v>45179</v>
      </c>
      <c r="S17" s="96" t="b">
        <v>1</v>
      </c>
      <c r="T17" s="97" t="s">
        <v>61</v>
      </c>
    </row>
    <row r="18" spans="1:20" ht="15" x14ac:dyDescent="0.2">
      <c r="A18" s="10" t="s">
        <v>40</v>
      </c>
      <c r="B18" s="20">
        <f>VLOOKUP(D18,'J-Index'!$A$2:'J-Index'!$B$24,2,FALSE)</f>
        <v>1000</v>
      </c>
      <c r="C18" s="20">
        <f t="shared" si="0"/>
        <v>1017</v>
      </c>
      <c r="D18" s="96">
        <v>1</v>
      </c>
      <c r="E18" s="96">
        <v>17</v>
      </c>
      <c r="F18" s="97" t="s">
        <v>652</v>
      </c>
      <c r="G18" s="97" t="s">
        <v>652</v>
      </c>
      <c r="H18" s="97" t="s">
        <v>652</v>
      </c>
      <c r="I18" s="97" t="s">
        <v>652</v>
      </c>
      <c r="J18" s="97" t="s">
        <v>652</v>
      </c>
      <c r="K18" s="97" t="s">
        <v>652</v>
      </c>
      <c r="L18" s="97" t="s">
        <v>652</v>
      </c>
      <c r="M18" s="97" t="s">
        <v>652</v>
      </c>
      <c r="N18" s="97" t="s">
        <v>652</v>
      </c>
      <c r="O18" s="97" t="s">
        <v>652</v>
      </c>
      <c r="P18" s="97" t="s">
        <v>652</v>
      </c>
      <c r="Q18" s="97" t="s">
        <v>652</v>
      </c>
      <c r="R18"/>
      <c r="T18" s="97" t="s">
        <v>652</v>
      </c>
    </row>
    <row r="19" spans="1:20" ht="15" x14ac:dyDescent="0.2">
      <c r="A19" s="10" t="s">
        <v>40</v>
      </c>
      <c r="B19" s="20">
        <f>VLOOKUP(D19,'J-Index'!$A$2:'J-Index'!$B$24,2,FALSE)</f>
        <v>1000</v>
      </c>
      <c r="C19" s="20">
        <f t="shared" si="0"/>
        <v>1018</v>
      </c>
      <c r="D19" s="96">
        <v>1</v>
      </c>
      <c r="E19" s="96">
        <v>18</v>
      </c>
      <c r="F19" s="97" t="s">
        <v>652</v>
      </c>
      <c r="G19" s="97" t="s">
        <v>652</v>
      </c>
      <c r="H19" s="97" t="s">
        <v>652</v>
      </c>
      <c r="I19" s="97" t="s">
        <v>652</v>
      </c>
      <c r="J19" s="97" t="s">
        <v>652</v>
      </c>
      <c r="K19" s="97" t="s">
        <v>652</v>
      </c>
      <c r="L19" s="97" t="s">
        <v>652</v>
      </c>
      <c r="M19" s="97" t="s">
        <v>652</v>
      </c>
      <c r="N19" s="97" t="s">
        <v>652</v>
      </c>
      <c r="O19" s="97" t="s">
        <v>652</v>
      </c>
      <c r="P19" s="97" t="s">
        <v>652</v>
      </c>
      <c r="Q19" s="97" t="s">
        <v>652</v>
      </c>
      <c r="R19"/>
      <c r="T19" s="97" t="s">
        <v>652</v>
      </c>
    </row>
    <row r="20" spans="1:20" ht="15" x14ac:dyDescent="0.2">
      <c r="A20" s="10" t="s">
        <v>40</v>
      </c>
      <c r="B20" s="20">
        <f>VLOOKUP(D20,'J-Index'!$A$2:'J-Index'!$B$24,2,FALSE)</f>
        <v>1000</v>
      </c>
      <c r="C20" s="20">
        <f t="shared" si="0"/>
        <v>1019</v>
      </c>
      <c r="D20" s="96">
        <v>1</v>
      </c>
      <c r="E20" s="96">
        <v>19</v>
      </c>
      <c r="F20" s="97" t="s">
        <v>43</v>
      </c>
      <c r="G20" s="97" t="s">
        <v>43</v>
      </c>
      <c r="H20" s="97" t="s">
        <v>43</v>
      </c>
      <c r="I20" s="97" t="s">
        <v>43</v>
      </c>
      <c r="J20" s="97" t="s">
        <v>43</v>
      </c>
      <c r="K20" s="97" t="s">
        <v>43</v>
      </c>
      <c r="L20" s="97" t="s">
        <v>43</v>
      </c>
      <c r="M20" s="97" t="s">
        <v>43</v>
      </c>
      <c r="N20" s="97" t="s">
        <v>43</v>
      </c>
      <c r="O20" s="97" t="s">
        <v>43</v>
      </c>
      <c r="P20" s="97" t="s">
        <v>43</v>
      </c>
      <c r="Q20" s="97" t="s">
        <v>43</v>
      </c>
      <c r="R20" s="101" t="s">
        <v>43</v>
      </c>
      <c r="S20" s="96" t="s">
        <v>43</v>
      </c>
      <c r="T20" s="97" t="s">
        <v>652</v>
      </c>
    </row>
    <row r="21" spans="1:20" ht="45" x14ac:dyDescent="0.2">
      <c r="A21" s="10" t="s">
        <v>40</v>
      </c>
      <c r="B21" s="20">
        <f>VLOOKUP(D21,'J-Index'!$A$2:'J-Index'!$B$24,2,FALSE)</f>
        <v>1000</v>
      </c>
      <c r="C21" s="20">
        <f t="shared" si="0"/>
        <v>1020</v>
      </c>
      <c r="D21" s="96">
        <v>1</v>
      </c>
      <c r="E21" s="96">
        <v>20</v>
      </c>
      <c r="F21" s="97" t="s">
        <v>652</v>
      </c>
      <c r="G21" s="97" t="s">
        <v>652</v>
      </c>
      <c r="H21" s="97" t="s">
        <v>55</v>
      </c>
      <c r="I21" s="97" t="s">
        <v>83</v>
      </c>
      <c r="J21" s="97" t="s">
        <v>84</v>
      </c>
      <c r="K21" s="97" t="s">
        <v>652</v>
      </c>
      <c r="L21" s="97" t="s">
        <v>652</v>
      </c>
      <c r="M21" s="97" t="s">
        <v>652</v>
      </c>
      <c r="N21" s="97" t="s">
        <v>85</v>
      </c>
      <c r="O21" s="97" t="s">
        <v>86</v>
      </c>
      <c r="P21" s="97" t="s">
        <v>652</v>
      </c>
      <c r="Q21" s="97" t="s">
        <v>652</v>
      </c>
      <c r="R21"/>
      <c r="S21" s="96" t="b">
        <v>0</v>
      </c>
      <c r="T21" s="97" t="s">
        <v>652</v>
      </c>
    </row>
    <row r="22" spans="1:20" ht="30" x14ac:dyDescent="0.2">
      <c r="A22" s="10" t="s">
        <v>40</v>
      </c>
      <c r="B22" s="20">
        <f>VLOOKUP(D22,'J-Index'!$A$2:'J-Index'!$B$24,2,FALSE)</f>
        <v>1000</v>
      </c>
      <c r="C22" s="20">
        <f t="shared" si="0"/>
        <v>1021</v>
      </c>
      <c r="D22" s="96">
        <v>1</v>
      </c>
      <c r="E22" s="96">
        <v>21</v>
      </c>
      <c r="F22" s="97" t="s">
        <v>54</v>
      </c>
      <c r="G22" s="97" t="s">
        <v>61</v>
      </c>
      <c r="H22" s="97" t="s">
        <v>652</v>
      </c>
      <c r="I22" s="97" t="s">
        <v>87</v>
      </c>
      <c r="J22" s="97" t="s">
        <v>88</v>
      </c>
      <c r="K22" s="97" t="s">
        <v>587</v>
      </c>
      <c r="L22" s="97" t="s">
        <v>89</v>
      </c>
      <c r="M22" s="97" t="s">
        <v>90</v>
      </c>
      <c r="N22" s="97" t="s">
        <v>91</v>
      </c>
      <c r="O22" s="97" t="s">
        <v>652</v>
      </c>
      <c r="P22" s="97" t="s">
        <v>652</v>
      </c>
      <c r="Q22" s="97" t="s">
        <v>652</v>
      </c>
      <c r="R22" s="98">
        <v>45179</v>
      </c>
      <c r="S22" s="96" t="b">
        <v>1</v>
      </c>
      <c r="T22" s="97" t="s">
        <v>61</v>
      </c>
    </row>
    <row r="23" spans="1:20" ht="105" x14ac:dyDescent="0.2">
      <c r="A23" s="10" t="s">
        <v>40</v>
      </c>
      <c r="B23" s="20">
        <f>VLOOKUP(D23,'J-Index'!$A$2:'J-Index'!$B$24,2,FALSE)</f>
        <v>1000</v>
      </c>
      <c r="C23" s="20">
        <f t="shared" si="0"/>
        <v>1022</v>
      </c>
      <c r="D23" s="96">
        <v>1</v>
      </c>
      <c r="E23" s="96">
        <v>22</v>
      </c>
      <c r="F23" s="97" t="s">
        <v>652</v>
      </c>
      <c r="G23" s="97" t="s">
        <v>61</v>
      </c>
      <c r="H23" s="97" t="s">
        <v>652</v>
      </c>
      <c r="I23" s="97" t="s">
        <v>92</v>
      </c>
      <c r="J23" s="97" t="s">
        <v>93</v>
      </c>
      <c r="K23" s="97" t="s">
        <v>94</v>
      </c>
      <c r="L23" s="97" t="s">
        <v>95</v>
      </c>
      <c r="M23" s="97" t="s">
        <v>652</v>
      </c>
      <c r="N23" s="97" t="s">
        <v>96</v>
      </c>
      <c r="O23" s="97" t="s">
        <v>652</v>
      </c>
      <c r="P23" s="97" t="s">
        <v>652</v>
      </c>
      <c r="Q23" s="97" t="s">
        <v>97</v>
      </c>
      <c r="R23" s="98">
        <v>43044</v>
      </c>
      <c r="S23" s="96" t="b">
        <v>1</v>
      </c>
      <c r="T23" s="97" t="s">
        <v>61</v>
      </c>
    </row>
    <row r="24" spans="1:20" ht="15" x14ac:dyDescent="0.2">
      <c r="A24" s="10" t="s">
        <v>40</v>
      </c>
      <c r="B24" s="20">
        <f>VLOOKUP(D24,'J-Index'!$A$2:'J-Index'!$B$24,2,FALSE)</f>
        <v>1000</v>
      </c>
      <c r="C24" s="20">
        <f t="shared" si="0"/>
        <v>1022</v>
      </c>
      <c r="D24" s="96">
        <v>1</v>
      </c>
      <c r="E24" s="96">
        <v>22</v>
      </c>
      <c r="F24" s="97" t="s">
        <v>54</v>
      </c>
      <c r="G24" s="97" t="s">
        <v>652</v>
      </c>
      <c r="H24" s="97" t="s">
        <v>55</v>
      </c>
      <c r="I24" s="97" t="s">
        <v>83</v>
      </c>
      <c r="J24" s="97" t="s">
        <v>98</v>
      </c>
      <c r="K24" s="97" t="s">
        <v>652</v>
      </c>
      <c r="L24" s="97" t="s">
        <v>652</v>
      </c>
      <c r="M24" s="97" t="s">
        <v>652</v>
      </c>
      <c r="N24" s="97" t="s">
        <v>99</v>
      </c>
      <c r="O24" s="97" t="s">
        <v>652</v>
      </c>
      <c r="P24" s="97" t="s">
        <v>652</v>
      </c>
      <c r="Q24" s="97" t="s">
        <v>652</v>
      </c>
      <c r="R24"/>
      <c r="S24" s="96" t="b">
        <v>0</v>
      </c>
      <c r="T24" s="97" t="s">
        <v>652</v>
      </c>
    </row>
    <row r="25" spans="1:20" ht="45" x14ac:dyDescent="0.2">
      <c r="A25" s="10" t="s">
        <v>40</v>
      </c>
      <c r="B25" s="20">
        <f>VLOOKUP(D25,'J-Index'!$A$2:'J-Index'!$B$24,2,FALSE)</f>
        <v>1000</v>
      </c>
      <c r="C25" s="20">
        <f t="shared" si="0"/>
        <v>1023</v>
      </c>
      <c r="D25" s="96">
        <v>1</v>
      </c>
      <c r="E25" s="96">
        <v>23</v>
      </c>
      <c r="F25" s="97" t="s">
        <v>652</v>
      </c>
      <c r="G25" s="97" t="s">
        <v>61</v>
      </c>
      <c r="H25" s="97" t="s">
        <v>652</v>
      </c>
      <c r="I25" s="97" t="s">
        <v>86</v>
      </c>
      <c r="J25" s="97" t="s">
        <v>100</v>
      </c>
      <c r="K25" s="97" t="s">
        <v>101</v>
      </c>
      <c r="L25" s="97" t="s">
        <v>102</v>
      </c>
      <c r="M25" s="97" t="s">
        <v>103</v>
      </c>
      <c r="N25" s="97" t="s">
        <v>104</v>
      </c>
      <c r="O25" s="97" t="s">
        <v>105</v>
      </c>
      <c r="P25" s="97" t="s">
        <v>652</v>
      </c>
      <c r="Q25" s="97" t="s">
        <v>652</v>
      </c>
      <c r="R25" s="98">
        <v>42716</v>
      </c>
      <c r="S25" s="96" t="b">
        <v>1</v>
      </c>
      <c r="T25" s="97" t="s">
        <v>61</v>
      </c>
    </row>
    <row r="26" spans="1:20" ht="30" x14ac:dyDescent="0.2">
      <c r="A26" s="10" t="s">
        <v>40</v>
      </c>
      <c r="B26" s="20">
        <f>VLOOKUP(D26,'J-Index'!$A$2:'J-Index'!$B$24,2,FALSE)</f>
        <v>1000</v>
      </c>
      <c r="C26" s="20">
        <f t="shared" si="0"/>
        <v>1024</v>
      </c>
      <c r="D26" s="96">
        <v>1</v>
      </c>
      <c r="E26" s="96">
        <v>24</v>
      </c>
      <c r="F26" s="97" t="s">
        <v>54</v>
      </c>
      <c r="G26" s="97" t="s">
        <v>652</v>
      </c>
      <c r="H26" s="97" t="s">
        <v>55</v>
      </c>
      <c r="I26" s="97" t="s">
        <v>62</v>
      </c>
      <c r="J26" s="97" t="s">
        <v>64</v>
      </c>
      <c r="K26" s="97" t="s">
        <v>74</v>
      </c>
      <c r="L26" s="97" t="s">
        <v>652</v>
      </c>
      <c r="M26" s="97" t="s">
        <v>652</v>
      </c>
      <c r="N26" s="97" t="s">
        <v>75</v>
      </c>
      <c r="O26" s="97" t="s">
        <v>652</v>
      </c>
      <c r="P26" s="97" t="s">
        <v>652</v>
      </c>
      <c r="Q26" s="97" t="s">
        <v>652</v>
      </c>
      <c r="R26" s="98">
        <v>41785</v>
      </c>
      <c r="S26" s="96" t="b">
        <v>1</v>
      </c>
      <c r="T26" s="97" t="s">
        <v>61</v>
      </c>
    </row>
    <row r="27" spans="1:20" ht="30" x14ac:dyDescent="0.2">
      <c r="A27" s="10" t="s">
        <v>40</v>
      </c>
      <c r="B27" s="20">
        <f>VLOOKUP(D27,'J-Index'!$A$2:'J-Index'!$B$24,2,FALSE)</f>
        <v>1000</v>
      </c>
      <c r="C27" s="20">
        <f t="shared" si="0"/>
        <v>1024</v>
      </c>
      <c r="D27" s="96">
        <v>1</v>
      </c>
      <c r="E27" s="96">
        <v>24</v>
      </c>
      <c r="F27" s="97" t="s">
        <v>54</v>
      </c>
      <c r="G27" s="97" t="s">
        <v>652</v>
      </c>
      <c r="H27" s="97" t="s">
        <v>55</v>
      </c>
      <c r="I27" s="97" t="s">
        <v>62</v>
      </c>
      <c r="J27" s="97" t="s">
        <v>63</v>
      </c>
      <c r="K27" s="97" t="s">
        <v>76</v>
      </c>
      <c r="L27" s="97" t="s">
        <v>652</v>
      </c>
      <c r="M27" s="97" t="s">
        <v>652</v>
      </c>
      <c r="N27" s="97" t="s">
        <v>106</v>
      </c>
      <c r="O27" s="97" t="s">
        <v>652</v>
      </c>
      <c r="P27" s="97" t="s">
        <v>652</v>
      </c>
      <c r="Q27" s="97" t="s">
        <v>652</v>
      </c>
      <c r="R27" s="98">
        <v>41785</v>
      </c>
      <c r="S27" s="96" t="b">
        <v>1</v>
      </c>
      <c r="T27" s="97" t="s">
        <v>61</v>
      </c>
    </row>
    <row r="28" spans="1:20" ht="15" x14ac:dyDescent="0.2">
      <c r="A28" s="10" t="s">
        <v>40</v>
      </c>
      <c r="B28" s="20">
        <f>VLOOKUP(D28,'J-Index'!$A$2:'J-Index'!$B$24,2,FALSE)</f>
        <v>2000</v>
      </c>
      <c r="C28" s="20">
        <f t="shared" si="0"/>
        <v>2001</v>
      </c>
      <c r="D28" s="96">
        <v>2</v>
      </c>
      <c r="E28" s="96">
        <v>1</v>
      </c>
      <c r="F28" s="97" t="s">
        <v>652</v>
      </c>
      <c r="G28" s="97" t="s">
        <v>652</v>
      </c>
      <c r="H28" s="97" t="s">
        <v>652</v>
      </c>
      <c r="I28" s="97" t="s">
        <v>652</v>
      </c>
      <c r="J28" s="97" t="s">
        <v>652</v>
      </c>
      <c r="K28" s="97" t="s">
        <v>652</v>
      </c>
      <c r="L28" s="97" t="s">
        <v>652</v>
      </c>
      <c r="M28" s="97" t="s">
        <v>652</v>
      </c>
      <c r="N28" s="97" t="s">
        <v>652</v>
      </c>
      <c r="O28" s="97" t="s">
        <v>652</v>
      </c>
      <c r="P28" s="97" t="s">
        <v>652</v>
      </c>
      <c r="Q28" s="97" t="s">
        <v>652</v>
      </c>
      <c r="R28"/>
      <c r="T28" s="97" t="s">
        <v>652</v>
      </c>
    </row>
    <row r="29" spans="1:20" ht="15" x14ac:dyDescent="0.2">
      <c r="A29" s="10" t="s">
        <v>40</v>
      </c>
      <c r="B29" s="20">
        <f>VLOOKUP(D29,'J-Index'!$A$2:'J-Index'!$B$24,2,FALSE)</f>
        <v>2000</v>
      </c>
      <c r="C29" s="20">
        <f t="shared" si="0"/>
        <v>2002</v>
      </c>
      <c r="D29" s="96">
        <v>2</v>
      </c>
      <c r="E29" s="96">
        <v>2</v>
      </c>
      <c r="F29" s="97" t="s">
        <v>652</v>
      </c>
      <c r="G29" s="97" t="s">
        <v>652</v>
      </c>
      <c r="H29" s="97" t="s">
        <v>652</v>
      </c>
      <c r="I29" s="97" t="s">
        <v>652</v>
      </c>
      <c r="J29" s="97" t="s">
        <v>652</v>
      </c>
      <c r="K29" s="97" t="s">
        <v>652</v>
      </c>
      <c r="L29" s="97" t="s">
        <v>652</v>
      </c>
      <c r="M29" s="97" t="s">
        <v>652</v>
      </c>
      <c r="N29" s="97" t="s">
        <v>652</v>
      </c>
      <c r="O29" s="97" t="s">
        <v>652</v>
      </c>
      <c r="P29" s="97" t="s">
        <v>652</v>
      </c>
      <c r="Q29" s="97" t="s">
        <v>652</v>
      </c>
      <c r="R29"/>
      <c r="T29" s="97" t="s">
        <v>652</v>
      </c>
    </row>
    <row r="30" spans="1:20" ht="15" x14ac:dyDescent="0.2">
      <c r="A30" s="10" t="s">
        <v>40</v>
      </c>
      <c r="B30" s="20">
        <f>VLOOKUP(D30,'J-Index'!$A$2:'J-Index'!$B$24,2,FALSE)</f>
        <v>2000</v>
      </c>
      <c r="C30" s="20">
        <f t="shared" si="0"/>
        <v>2003</v>
      </c>
      <c r="D30" s="96">
        <v>2</v>
      </c>
      <c r="E30" s="96">
        <v>3</v>
      </c>
      <c r="F30" s="97" t="s">
        <v>652</v>
      </c>
      <c r="G30" s="97" t="s">
        <v>652</v>
      </c>
      <c r="H30" s="97" t="s">
        <v>652</v>
      </c>
      <c r="I30" s="97" t="s">
        <v>652</v>
      </c>
      <c r="J30" s="97" t="s">
        <v>652</v>
      </c>
      <c r="K30" s="97" t="s">
        <v>652</v>
      </c>
      <c r="L30" s="97" t="s">
        <v>652</v>
      </c>
      <c r="M30" s="97" t="s">
        <v>652</v>
      </c>
      <c r="N30" s="97" t="s">
        <v>652</v>
      </c>
      <c r="O30" s="97" t="s">
        <v>652</v>
      </c>
      <c r="P30" s="97" t="s">
        <v>652</v>
      </c>
      <c r="Q30" s="97" t="s">
        <v>652</v>
      </c>
      <c r="R30"/>
      <c r="T30" s="97" t="s">
        <v>652</v>
      </c>
    </row>
    <row r="31" spans="1:20" ht="15" x14ac:dyDescent="0.2">
      <c r="A31" s="10" t="s">
        <v>40</v>
      </c>
      <c r="B31" s="20">
        <f>VLOOKUP(D31,'J-Index'!$A$2:'J-Index'!$B$24,2,FALSE)</f>
        <v>2000</v>
      </c>
      <c r="C31" s="20">
        <f t="shared" si="0"/>
        <v>2004</v>
      </c>
      <c r="D31" s="96">
        <v>2</v>
      </c>
      <c r="E31" s="96">
        <v>4</v>
      </c>
      <c r="F31" s="97" t="s">
        <v>652</v>
      </c>
      <c r="G31" s="97" t="s">
        <v>652</v>
      </c>
      <c r="H31" s="97" t="s">
        <v>652</v>
      </c>
      <c r="I31" s="97" t="s">
        <v>652</v>
      </c>
      <c r="J31" s="97" t="s">
        <v>652</v>
      </c>
      <c r="K31" s="97" t="s">
        <v>652</v>
      </c>
      <c r="L31" s="97" t="s">
        <v>652</v>
      </c>
      <c r="M31" s="97" t="s">
        <v>652</v>
      </c>
      <c r="N31" s="97" t="s">
        <v>652</v>
      </c>
      <c r="O31" s="97" t="s">
        <v>652</v>
      </c>
      <c r="P31" s="97" t="s">
        <v>652</v>
      </c>
      <c r="Q31" s="97" t="s">
        <v>652</v>
      </c>
      <c r="R31"/>
      <c r="T31" s="97" t="s">
        <v>652</v>
      </c>
    </row>
    <row r="32" spans="1:20" ht="15" x14ac:dyDescent="0.2">
      <c r="A32" s="10" t="s">
        <v>40</v>
      </c>
      <c r="B32" s="20">
        <f>VLOOKUP(D32,'J-Index'!$A$2:'J-Index'!$B$24,2,FALSE)</f>
        <v>2000</v>
      </c>
      <c r="C32" s="20">
        <f t="shared" si="0"/>
        <v>2005</v>
      </c>
      <c r="D32" s="96">
        <v>2</v>
      </c>
      <c r="E32" s="96">
        <v>5</v>
      </c>
      <c r="F32" s="97" t="s">
        <v>652</v>
      </c>
      <c r="G32" s="97" t="s">
        <v>652</v>
      </c>
      <c r="H32" s="97" t="s">
        <v>652</v>
      </c>
      <c r="I32" s="97" t="s">
        <v>652</v>
      </c>
      <c r="J32" s="97" t="s">
        <v>652</v>
      </c>
      <c r="K32" s="97" t="s">
        <v>652</v>
      </c>
      <c r="L32" s="97" t="s">
        <v>652</v>
      </c>
      <c r="M32" s="97" t="s">
        <v>652</v>
      </c>
      <c r="N32" s="97" t="s">
        <v>652</v>
      </c>
      <c r="O32" s="97" t="s">
        <v>652</v>
      </c>
      <c r="P32" s="97" t="s">
        <v>652</v>
      </c>
      <c r="Q32" s="97" t="s">
        <v>652</v>
      </c>
      <c r="R32"/>
      <c r="T32" s="97" t="s">
        <v>652</v>
      </c>
    </row>
    <row r="33" spans="1:20" ht="15" x14ac:dyDescent="0.2">
      <c r="A33" s="10" t="s">
        <v>40</v>
      </c>
      <c r="B33" s="20">
        <f>VLOOKUP(D33,'J-Index'!$A$2:'J-Index'!$B$24,2,FALSE)</f>
        <v>2000</v>
      </c>
      <c r="C33" s="20">
        <f t="shared" si="0"/>
        <v>2006</v>
      </c>
      <c r="D33" s="96">
        <v>2</v>
      </c>
      <c r="E33" s="96">
        <v>6</v>
      </c>
      <c r="F33" s="97" t="s">
        <v>652</v>
      </c>
      <c r="G33" s="97" t="s">
        <v>652</v>
      </c>
      <c r="H33" s="97" t="s">
        <v>652</v>
      </c>
      <c r="I33" s="97" t="s">
        <v>652</v>
      </c>
      <c r="J33" s="97" t="s">
        <v>652</v>
      </c>
      <c r="K33" s="97" t="s">
        <v>652</v>
      </c>
      <c r="L33" s="97" t="s">
        <v>652</v>
      </c>
      <c r="M33" s="97" t="s">
        <v>652</v>
      </c>
      <c r="N33" s="97" t="s">
        <v>652</v>
      </c>
      <c r="O33" s="97" t="s">
        <v>652</v>
      </c>
      <c r="P33" s="97" t="s">
        <v>652</v>
      </c>
      <c r="Q33" s="97" t="s">
        <v>652</v>
      </c>
      <c r="R33"/>
      <c r="T33" s="97" t="s">
        <v>652</v>
      </c>
    </row>
    <row r="34" spans="1:20" ht="15" x14ac:dyDescent="0.2">
      <c r="A34" s="10" t="s">
        <v>40</v>
      </c>
      <c r="B34" s="20">
        <f>VLOOKUP(D34,'J-Index'!$A$2:'J-Index'!$B$24,2,FALSE)</f>
        <v>2000</v>
      </c>
      <c r="C34" s="20">
        <f t="shared" si="0"/>
        <v>2007</v>
      </c>
      <c r="D34" s="96">
        <v>2</v>
      </c>
      <c r="E34" s="96">
        <v>7</v>
      </c>
      <c r="F34" s="97" t="s">
        <v>652</v>
      </c>
      <c r="G34" s="97" t="s">
        <v>652</v>
      </c>
      <c r="H34" s="97" t="s">
        <v>652</v>
      </c>
      <c r="I34" s="97" t="s">
        <v>652</v>
      </c>
      <c r="J34" s="97" t="s">
        <v>652</v>
      </c>
      <c r="K34" s="97" t="s">
        <v>652</v>
      </c>
      <c r="L34" s="97" t="s">
        <v>652</v>
      </c>
      <c r="M34" s="97" t="s">
        <v>652</v>
      </c>
      <c r="N34" s="97" t="s">
        <v>652</v>
      </c>
      <c r="O34" s="97" t="s">
        <v>652</v>
      </c>
      <c r="P34" s="97" t="s">
        <v>652</v>
      </c>
      <c r="Q34" s="97" t="s">
        <v>652</v>
      </c>
      <c r="R34"/>
      <c r="T34" s="97" t="s">
        <v>652</v>
      </c>
    </row>
    <row r="35" spans="1:20" ht="15" x14ac:dyDescent="0.2">
      <c r="A35" s="10" t="s">
        <v>40</v>
      </c>
      <c r="B35" s="20">
        <f>VLOOKUP(D35,'J-Index'!$A$2:'J-Index'!$B$24,2,FALSE)</f>
        <v>2000</v>
      </c>
      <c r="C35" s="20">
        <f t="shared" si="0"/>
        <v>2008</v>
      </c>
      <c r="D35" s="96">
        <v>2</v>
      </c>
      <c r="E35" s="96">
        <v>8</v>
      </c>
      <c r="F35" s="97" t="s">
        <v>652</v>
      </c>
      <c r="G35" s="97" t="s">
        <v>652</v>
      </c>
      <c r="H35" s="97" t="s">
        <v>652</v>
      </c>
      <c r="I35" s="97" t="s">
        <v>652</v>
      </c>
      <c r="J35" s="97" t="s">
        <v>652</v>
      </c>
      <c r="K35" s="97" t="s">
        <v>652</v>
      </c>
      <c r="L35" s="97" t="s">
        <v>652</v>
      </c>
      <c r="M35" s="97" t="s">
        <v>652</v>
      </c>
      <c r="N35" s="97" t="s">
        <v>652</v>
      </c>
      <c r="O35" s="97" t="s">
        <v>652</v>
      </c>
      <c r="P35" s="97" t="s">
        <v>652</v>
      </c>
      <c r="Q35" s="97" t="s">
        <v>652</v>
      </c>
      <c r="R35"/>
      <c r="T35" s="97" t="s">
        <v>652</v>
      </c>
    </row>
    <row r="36" spans="1:20" ht="15" x14ac:dyDescent="0.2">
      <c r="A36" s="10" t="s">
        <v>40</v>
      </c>
      <c r="B36" s="20">
        <f>VLOOKUP(D36,'J-Index'!$A$2:'J-Index'!$B$24,2,FALSE)</f>
        <v>2000</v>
      </c>
      <c r="C36" s="20">
        <f t="shared" si="0"/>
        <v>2009</v>
      </c>
      <c r="D36" s="96">
        <v>2</v>
      </c>
      <c r="E36" s="96">
        <v>9</v>
      </c>
      <c r="F36" s="97" t="s">
        <v>652</v>
      </c>
      <c r="G36" s="97" t="s">
        <v>652</v>
      </c>
      <c r="H36" s="97" t="s">
        <v>652</v>
      </c>
      <c r="I36" s="97" t="s">
        <v>652</v>
      </c>
      <c r="J36" s="97" t="s">
        <v>652</v>
      </c>
      <c r="K36" s="97" t="s">
        <v>652</v>
      </c>
      <c r="L36" s="97" t="s">
        <v>652</v>
      </c>
      <c r="M36" s="97" t="s">
        <v>652</v>
      </c>
      <c r="N36" s="97" t="s">
        <v>652</v>
      </c>
      <c r="O36" s="97" t="s">
        <v>652</v>
      </c>
      <c r="P36" s="97" t="s">
        <v>652</v>
      </c>
      <c r="Q36" s="97" t="s">
        <v>652</v>
      </c>
      <c r="R36"/>
      <c r="T36" s="97" t="s">
        <v>652</v>
      </c>
    </row>
    <row r="37" spans="1:20" ht="15" x14ac:dyDescent="0.2">
      <c r="A37" s="10" t="s">
        <v>40</v>
      </c>
      <c r="B37" s="20">
        <f>VLOOKUP(D37,'J-Index'!$A$2:'J-Index'!$B$24,2,FALSE)</f>
        <v>2000</v>
      </c>
      <c r="C37" s="20">
        <f t="shared" si="0"/>
        <v>2010</v>
      </c>
      <c r="D37" s="96">
        <v>2</v>
      </c>
      <c r="E37" s="96">
        <v>10</v>
      </c>
      <c r="F37" s="97" t="s">
        <v>652</v>
      </c>
      <c r="G37" s="97" t="s">
        <v>652</v>
      </c>
      <c r="H37" s="97" t="s">
        <v>652</v>
      </c>
      <c r="I37" s="97" t="s">
        <v>652</v>
      </c>
      <c r="J37" s="97" t="s">
        <v>652</v>
      </c>
      <c r="K37" s="97" t="s">
        <v>652</v>
      </c>
      <c r="L37" s="97" t="s">
        <v>652</v>
      </c>
      <c r="M37" s="97" t="s">
        <v>652</v>
      </c>
      <c r="N37" s="97" t="s">
        <v>652</v>
      </c>
      <c r="O37" s="97" t="s">
        <v>652</v>
      </c>
      <c r="P37" s="97" t="s">
        <v>652</v>
      </c>
      <c r="Q37" s="97" t="s">
        <v>652</v>
      </c>
      <c r="R37"/>
      <c r="T37" s="97" t="s">
        <v>652</v>
      </c>
    </row>
    <row r="38" spans="1:20" ht="15" x14ac:dyDescent="0.2">
      <c r="A38" s="10" t="s">
        <v>40</v>
      </c>
      <c r="B38" s="20">
        <f>VLOOKUP(D38,'J-Index'!$A$2:'J-Index'!$B$24,2,FALSE)</f>
        <v>2000</v>
      </c>
      <c r="C38" s="20">
        <f t="shared" si="0"/>
        <v>2011</v>
      </c>
      <c r="D38" s="96">
        <v>2</v>
      </c>
      <c r="E38" s="96">
        <v>11</v>
      </c>
      <c r="F38" s="97" t="s">
        <v>652</v>
      </c>
      <c r="G38" s="97" t="s">
        <v>652</v>
      </c>
      <c r="H38" s="97" t="s">
        <v>652</v>
      </c>
      <c r="I38" s="97" t="s">
        <v>652</v>
      </c>
      <c r="J38" s="97" t="s">
        <v>652</v>
      </c>
      <c r="K38" s="97" t="s">
        <v>652</v>
      </c>
      <c r="L38" s="97" t="s">
        <v>652</v>
      </c>
      <c r="M38" s="97" t="s">
        <v>652</v>
      </c>
      <c r="N38" s="97" t="s">
        <v>652</v>
      </c>
      <c r="O38" s="97" t="s">
        <v>652</v>
      </c>
      <c r="P38" s="97" t="s">
        <v>652</v>
      </c>
      <c r="Q38" s="97" t="s">
        <v>652</v>
      </c>
      <c r="R38"/>
      <c r="T38" s="97" t="s">
        <v>652</v>
      </c>
    </row>
    <row r="39" spans="1:20" ht="15" x14ac:dyDescent="0.2">
      <c r="A39" s="10" t="s">
        <v>40</v>
      </c>
      <c r="B39" s="20">
        <f>VLOOKUP(D39,'J-Index'!$A$2:'J-Index'!$B$24,2,FALSE)</f>
        <v>2000</v>
      </c>
      <c r="C39" s="20">
        <f t="shared" si="0"/>
        <v>2012</v>
      </c>
      <c r="D39" s="96">
        <v>2</v>
      </c>
      <c r="E39" s="96">
        <v>12</v>
      </c>
      <c r="F39" s="97" t="s">
        <v>652</v>
      </c>
      <c r="G39" s="97" t="s">
        <v>652</v>
      </c>
      <c r="H39" s="97" t="s">
        <v>652</v>
      </c>
      <c r="I39" s="97" t="s">
        <v>652</v>
      </c>
      <c r="J39" s="97" t="s">
        <v>652</v>
      </c>
      <c r="K39" s="97" t="s">
        <v>652</v>
      </c>
      <c r="L39" s="97" t="s">
        <v>652</v>
      </c>
      <c r="M39" s="97" t="s">
        <v>652</v>
      </c>
      <c r="N39" s="97" t="s">
        <v>652</v>
      </c>
      <c r="O39" s="97" t="s">
        <v>652</v>
      </c>
      <c r="P39" s="97" t="s">
        <v>652</v>
      </c>
      <c r="Q39" s="97" t="s">
        <v>652</v>
      </c>
      <c r="R39"/>
      <c r="T39" s="97" t="s">
        <v>652</v>
      </c>
    </row>
    <row r="40" spans="1:20" ht="15" x14ac:dyDescent="0.2">
      <c r="A40" s="10" t="s">
        <v>40</v>
      </c>
      <c r="B40" s="20">
        <f>VLOOKUP(D40,'J-Index'!$A$2:'J-Index'!$B$24,2,FALSE)</f>
        <v>2000</v>
      </c>
      <c r="C40" s="20">
        <f t="shared" si="0"/>
        <v>2013</v>
      </c>
      <c r="D40" s="96">
        <v>2</v>
      </c>
      <c r="E40" s="96">
        <v>13</v>
      </c>
      <c r="F40" s="97" t="s">
        <v>652</v>
      </c>
      <c r="G40" s="97" t="s">
        <v>652</v>
      </c>
      <c r="H40" s="97" t="s">
        <v>652</v>
      </c>
      <c r="I40" s="97" t="s">
        <v>652</v>
      </c>
      <c r="J40" s="97" t="s">
        <v>652</v>
      </c>
      <c r="K40" s="97" t="s">
        <v>652</v>
      </c>
      <c r="L40" s="97" t="s">
        <v>652</v>
      </c>
      <c r="M40" s="97" t="s">
        <v>652</v>
      </c>
      <c r="N40" s="97" t="s">
        <v>652</v>
      </c>
      <c r="O40" s="97" t="s">
        <v>652</v>
      </c>
      <c r="P40" s="97" t="s">
        <v>652</v>
      </c>
      <c r="Q40" s="97" t="s">
        <v>652</v>
      </c>
      <c r="R40"/>
      <c r="T40" s="97" t="s">
        <v>652</v>
      </c>
    </row>
    <row r="41" spans="1:20" ht="15" x14ac:dyDescent="0.2">
      <c r="A41" s="10" t="s">
        <v>40</v>
      </c>
      <c r="B41" s="20">
        <f>VLOOKUP(D41,'J-Index'!$A$2:'J-Index'!$B$24,2,FALSE)</f>
        <v>2000</v>
      </c>
      <c r="C41" s="20">
        <f t="shared" si="0"/>
        <v>2014</v>
      </c>
      <c r="D41" s="96">
        <v>2</v>
      </c>
      <c r="E41" s="96">
        <v>14</v>
      </c>
      <c r="F41" s="97" t="s">
        <v>652</v>
      </c>
      <c r="G41" s="97" t="s">
        <v>652</v>
      </c>
      <c r="H41" s="97" t="s">
        <v>652</v>
      </c>
      <c r="I41" s="97" t="s">
        <v>652</v>
      </c>
      <c r="J41" s="97" t="s">
        <v>652</v>
      </c>
      <c r="K41" s="97" t="s">
        <v>652</v>
      </c>
      <c r="L41" s="97" t="s">
        <v>652</v>
      </c>
      <c r="M41" s="97" t="s">
        <v>652</v>
      </c>
      <c r="N41" s="97" t="s">
        <v>652</v>
      </c>
      <c r="O41" s="97" t="s">
        <v>652</v>
      </c>
      <c r="P41" s="97" t="s">
        <v>652</v>
      </c>
      <c r="Q41" s="97" t="s">
        <v>652</v>
      </c>
      <c r="R41"/>
      <c r="T41" s="97" t="s">
        <v>652</v>
      </c>
    </row>
    <row r="42" spans="1:20" ht="15" x14ac:dyDescent="0.2">
      <c r="A42" s="10" t="s">
        <v>40</v>
      </c>
      <c r="B42" s="20">
        <f>VLOOKUP(D42,'J-Index'!$A$2:'J-Index'!$B$24,2,FALSE)</f>
        <v>2000</v>
      </c>
      <c r="C42" s="20">
        <f t="shared" si="0"/>
        <v>2015</v>
      </c>
      <c r="D42" s="96">
        <v>2</v>
      </c>
      <c r="E42" s="96">
        <v>15</v>
      </c>
      <c r="F42" s="97" t="s">
        <v>652</v>
      </c>
      <c r="G42" s="97" t="s">
        <v>652</v>
      </c>
      <c r="H42" s="97" t="s">
        <v>652</v>
      </c>
      <c r="I42" s="97" t="s">
        <v>652</v>
      </c>
      <c r="J42" s="97" t="s">
        <v>652</v>
      </c>
      <c r="K42" s="97" t="s">
        <v>652</v>
      </c>
      <c r="L42" s="97" t="s">
        <v>652</v>
      </c>
      <c r="M42" s="97" t="s">
        <v>652</v>
      </c>
      <c r="N42" s="97" t="s">
        <v>652</v>
      </c>
      <c r="O42" s="97" t="s">
        <v>652</v>
      </c>
      <c r="P42" s="97" t="s">
        <v>652</v>
      </c>
      <c r="Q42" s="97" t="s">
        <v>652</v>
      </c>
      <c r="R42"/>
      <c r="T42" s="97" t="s">
        <v>652</v>
      </c>
    </row>
    <row r="43" spans="1:20" ht="15" x14ac:dyDescent="0.2">
      <c r="A43" s="10" t="s">
        <v>40</v>
      </c>
      <c r="B43" s="20">
        <f>VLOOKUP(D43,'J-Index'!$A$2:'J-Index'!$B$24,2,FALSE)</f>
        <v>2000</v>
      </c>
      <c r="C43" s="20">
        <f t="shared" si="0"/>
        <v>2016</v>
      </c>
      <c r="D43" s="96">
        <v>2</v>
      </c>
      <c r="E43" s="96">
        <v>16</v>
      </c>
      <c r="F43" s="97" t="s">
        <v>652</v>
      </c>
      <c r="G43" s="97" t="s">
        <v>652</v>
      </c>
      <c r="H43" s="97" t="s">
        <v>652</v>
      </c>
      <c r="I43" s="97" t="s">
        <v>652</v>
      </c>
      <c r="J43" s="97" t="s">
        <v>652</v>
      </c>
      <c r="K43" s="97" t="s">
        <v>652</v>
      </c>
      <c r="L43" s="97" t="s">
        <v>652</v>
      </c>
      <c r="M43" s="97" t="s">
        <v>652</v>
      </c>
      <c r="N43" s="97" t="s">
        <v>652</v>
      </c>
      <c r="O43" s="97" t="s">
        <v>652</v>
      </c>
      <c r="P43" s="97" t="s">
        <v>652</v>
      </c>
      <c r="Q43" s="97" t="s">
        <v>652</v>
      </c>
      <c r="R43"/>
      <c r="T43" s="97" t="s">
        <v>652</v>
      </c>
    </row>
    <row r="44" spans="1:20" ht="15" x14ac:dyDescent="0.2">
      <c r="A44" s="10" t="s">
        <v>40</v>
      </c>
      <c r="B44" s="20">
        <f>VLOOKUP(D44,'J-Index'!$A$2:'J-Index'!$B$24,2,FALSE)</f>
        <v>2000</v>
      </c>
      <c r="C44" s="20">
        <f t="shared" si="0"/>
        <v>2017</v>
      </c>
      <c r="D44" s="96">
        <v>2</v>
      </c>
      <c r="E44" s="96">
        <v>17</v>
      </c>
      <c r="F44" s="97" t="s">
        <v>652</v>
      </c>
      <c r="G44" s="97" t="s">
        <v>652</v>
      </c>
      <c r="H44" s="97" t="s">
        <v>652</v>
      </c>
      <c r="I44" s="97" t="s">
        <v>652</v>
      </c>
      <c r="J44" s="97" t="s">
        <v>652</v>
      </c>
      <c r="K44" s="97" t="s">
        <v>652</v>
      </c>
      <c r="L44" s="97" t="s">
        <v>652</v>
      </c>
      <c r="M44" s="97" t="s">
        <v>652</v>
      </c>
      <c r="N44" s="97" t="s">
        <v>652</v>
      </c>
      <c r="O44" s="97" t="s">
        <v>652</v>
      </c>
      <c r="P44" s="97" t="s">
        <v>652</v>
      </c>
      <c r="Q44" s="97" t="s">
        <v>652</v>
      </c>
      <c r="R44"/>
      <c r="T44" s="97" t="s">
        <v>652</v>
      </c>
    </row>
    <row r="45" spans="1:20" ht="15" x14ac:dyDescent="0.2">
      <c r="A45" s="10" t="s">
        <v>40</v>
      </c>
      <c r="B45" s="20">
        <f>VLOOKUP(D45,'J-Index'!$A$2:'J-Index'!$B$24,2,FALSE)</f>
        <v>2000</v>
      </c>
      <c r="C45" s="20">
        <f t="shared" si="0"/>
        <v>2018</v>
      </c>
      <c r="D45" s="96">
        <v>2</v>
      </c>
      <c r="E45" s="96">
        <v>18</v>
      </c>
      <c r="F45" s="97" t="s">
        <v>652</v>
      </c>
      <c r="G45" s="97" t="s">
        <v>652</v>
      </c>
      <c r="H45" s="97" t="s">
        <v>652</v>
      </c>
      <c r="I45" s="97" t="s">
        <v>652</v>
      </c>
      <c r="J45" s="97" t="s">
        <v>652</v>
      </c>
      <c r="K45" s="97" t="s">
        <v>652</v>
      </c>
      <c r="L45" s="97" t="s">
        <v>652</v>
      </c>
      <c r="M45" s="97" t="s">
        <v>652</v>
      </c>
      <c r="N45" s="97" t="s">
        <v>652</v>
      </c>
      <c r="O45" s="97" t="s">
        <v>652</v>
      </c>
      <c r="P45" s="97" t="s">
        <v>652</v>
      </c>
      <c r="Q45" s="97" t="s">
        <v>652</v>
      </c>
      <c r="R45"/>
      <c r="T45" s="97" t="s">
        <v>652</v>
      </c>
    </row>
    <row r="46" spans="1:20" ht="15" x14ac:dyDescent="0.2">
      <c r="A46" s="10" t="s">
        <v>40</v>
      </c>
      <c r="B46" s="20">
        <f>VLOOKUP(D46,'J-Index'!$A$2:'J-Index'!$B$24,2,FALSE)</f>
        <v>2000</v>
      </c>
      <c r="C46" s="20">
        <f t="shared" si="0"/>
        <v>2019</v>
      </c>
      <c r="D46" s="96">
        <v>2</v>
      </c>
      <c r="E46" s="96">
        <v>19</v>
      </c>
      <c r="F46" s="97" t="s">
        <v>652</v>
      </c>
      <c r="G46" s="97" t="s">
        <v>652</v>
      </c>
      <c r="H46" s="97" t="s">
        <v>652</v>
      </c>
      <c r="I46" s="97" t="s">
        <v>652</v>
      </c>
      <c r="J46" s="97" t="s">
        <v>652</v>
      </c>
      <c r="K46" s="97" t="s">
        <v>652</v>
      </c>
      <c r="L46" s="97" t="s">
        <v>652</v>
      </c>
      <c r="M46" s="97" t="s">
        <v>652</v>
      </c>
      <c r="N46" s="97" t="s">
        <v>652</v>
      </c>
      <c r="O46" s="97" t="s">
        <v>652</v>
      </c>
      <c r="P46" s="97" t="s">
        <v>652</v>
      </c>
      <c r="Q46" s="97" t="s">
        <v>652</v>
      </c>
      <c r="R46"/>
      <c r="T46" s="97" t="s">
        <v>652</v>
      </c>
    </row>
    <row r="47" spans="1:20" ht="15" x14ac:dyDescent="0.2">
      <c r="A47" s="10" t="s">
        <v>40</v>
      </c>
      <c r="B47" s="20">
        <f>VLOOKUP(D47,'J-Index'!$A$2:'J-Index'!$B$24,2,FALSE)</f>
        <v>2000</v>
      </c>
      <c r="C47" s="20">
        <f t="shared" si="0"/>
        <v>2020</v>
      </c>
      <c r="D47" s="96">
        <v>2</v>
      </c>
      <c r="E47" s="96">
        <v>20</v>
      </c>
      <c r="F47" s="97" t="s">
        <v>652</v>
      </c>
      <c r="G47" s="97" t="s">
        <v>652</v>
      </c>
      <c r="H47" s="97" t="s">
        <v>652</v>
      </c>
      <c r="I47" s="97" t="s">
        <v>652</v>
      </c>
      <c r="J47" s="97" t="s">
        <v>652</v>
      </c>
      <c r="K47" s="97" t="s">
        <v>652</v>
      </c>
      <c r="L47" s="97" t="s">
        <v>652</v>
      </c>
      <c r="M47" s="97" t="s">
        <v>652</v>
      </c>
      <c r="N47" s="97" t="s">
        <v>652</v>
      </c>
      <c r="O47" s="97" t="s">
        <v>652</v>
      </c>
      <c r="P47" s="97" t="s">
        <v>652</v>
      </c>
      <c r="Q47" s="97" t="s">
        <v>652</v>
      </c>
      <c r="R47"/>
      <c r="T47" s="97" t="s">
        <v>652</v>
      </c>
    </row>
    <row r="48" spans="1:20" ht="15" x14ac:dyDescent="0.2">
      <c r="A48" s="10" t="s">
        <v>40</v>
      </c>
      <c r="B48" s="20">
        <f>VLOOKUP(D48,'J-Index'!$A$2:'J-Index'!$B$24,2,FALSE)</f>
        <v>2000</v>
      </c>
      <c r="C48" s="20">
        <f t="shared" si="0"/>
        <v>2021</v>
      </c>
      <c r="D48" s="96">
        <v>2</v>
      </c>
      <c r="E48" s="96">
        <v>21</v>
      </c>
      <c r="F48" s="97" t="s">
        <v>652</v>
      </c>
      <c r="G48" s="97" t="s">
        <v>652</v>
      </c>
      <c r="H48" s="97" t="s">
        <v>652</v>
      </c>
      <c r="I48" s="97" t="s">
        <v>652</v>
      </c>
      <c r="J48" s="97" t="s">
        <v>652</v>
      </c>
      <c r="K48" s="97" t="s">
        <v>652</v>
      </c>
      <c r="L48" s="97" t="s">
        <v>652</v>
      </c>
      <c r="M48" s="97" t="s">
        <v>652</v>
      </c>
      <c r="N48" s="97" t="s">
        <v>652</v>
      </c>
      <c r="O48" s="97" t="s">
        <v>652</v>
      </c>
      <c r="P48" s="97" t="s">
        <v>652</v>
      </c>
      <c r="Q48" s="97" t="s">
        <v>652</v>
      </c>
      <c r="R48"/>
      <c r="T48" s="97" t="s">
        <v>652</v>
      </c>
    </row>
    <row r="49" spans="1:20" ht="15" x14ac:dyDescent="0.2">
      <c r="A49" s="10" t="s">
        <v>40</v>
      </c>
      <c r="B49" s="20">
        <f>VLOOKUP(D49,'J-Index'!$A$2:'J-Index'!$B$24,2,FALSE)</f>
        <v>2000</v>
      </c>
      <c r="C49" s="20">
        <f t="shared" si="0"/>
        <v>2022</v>
      </c>
      <c r="D49" s="96">
        <v>2</v>
      </c>
      <c r="E49" s="96">
        <v>22</v>
      </c>
      <c r="F49" s="97" t="s">
        <v>652</v>
      </c>
      <c r="G49" s="97" t="s">
        <v>652</v>
      </c>
      <c r="H49" s="97" t="s">
        <v>652</v>
      </c>
      <c r="I49" s="97" t="s">
        <v>652</v>
      </c>
      <c r="J49" s="97" t="s">
        <v>652</v>
      </c>
      <c r="K49" s="97" t="s">
        <v>652</v>
      </c>
      <c r="L49" s="97" t="s">
        <v>652</v>
      </c>
      <c r="M49" s="97" t="s">
        <v>652</v>
      </c>
      <c r="N49" s="97" t="s">
        <v>652</v>
      </c>
      <c r="O49" s="97" t="s">
        <v>652</v>
      </c>
      <c r="P49" s="97" t="s">
        <v>652</v>
      </c>
      <c r="Q49" s="97" t="s">
        <v>652</v>
      </c>
      <c r="R49"/>
      <c r="T49" s="97" t="s">
        <v>652</v>
      </c>
    </row>
    <row r="50" spans="1:20" ht="15" x14ac:dyDescent="0.2">
      <c r="A50" s="10" t="s">
        <v>40</v>
      </c>
      <c r="B50" s="20">
        <f>VLOOKUP(D50,'J-Index'!$A$2:'J-Index'!$B$24,2,FALSE)</f>
        <v>2000</v>
      </c>
      <c r="C50" s="20">
        <f t="shared" si="0"/>
        <v>2023</v>
      </c>
      <c r="D50" s="96">
        <v>2</v>
      </c>
      <c r="E50" s="96">
        <v>23</v>
      </c>
      <c r="F50" s="97" t="s">
        <v>652</v>
      </c>
      <c r="G50" s="97" t="s">
        <v>652</v>
      </c>
      <c r="H50" s="97" t="s">
        <v>55</v>
      </c>
      <c r="I50" s="97" t="s">
        <v>83</v>
      </c>
      <c r="J50" s="97" t="s">
        <v>220</v>
      </c>
      <c r="K50" s="97" t="s">
        <v>652</v>
      </c>
      <c r="L50" s="97" t="s">
        <v>652</v>
      </c>
      <c r="M50" s="97" t="s">
        <v>652</v>
      </c>
      <c r="N50" s="97" t="s">
        <v>652</v>
      </c>
      <c r="O50" s="97" t="s">
        <v>652</v>
      </c>
      <c r="P50" s="97" t="s">
        <v>652</v>
      </c>
      <c r="Q50" s="97" t="s">
        <v>652</v>
      </c>
      <c r="R50"/>
      <c r="T50" s="97" t="s">
        <v>652</v>
      </c>
    </row>
    <row r="51" spans="1:20" ht="15" x14ac:dyDescent="0.2">
      <c r="A51" s="10" t="s">
        <v>40</v>
      </c>
      <c r="B51" s="20">
        <f>VLOOKUP(D51,'J-Index'!$A$2:'J-Index'!$B$24,2,FALSE)</f>
        <v>2000</v>
      </c>
      <c r="C51" s="20">
        <f t="shared" si="0"/>
        <v>2024</v>
      </c>
      <c r="D51" s="96">
        <v>2</v>
      </c>
      <c r="E51" s="96">
        <v>24</v>
      </c>
      <c r="F51" s="97" t="s">
        <v>652</v>
      </c>
      <c r="G51" s="97" t="s">
        <v>652</v>
      </c>
      <c r="H51" s="97" t="s">
        <v>652</v>
      </c>
      <c r="I51" s="97" t="s">
        <v>652</v>
      </c>
      <c r="J51" s="97" t="s">
        <v>652</v>
      </c>
      <c r="K51" s="97" t="s">
        <v>652</v>
      </c>
      <c r="L51" s="97" t="s">
        <v>652</v>
      </c>
      <c r="M51" s="97" t="s">
        <v>652</v>
      </c>
      <c r="N51" s="97" t="s">
        <v>652</v>
      </c>
      <c r="O51" s="97" t="s">
        <v>652</v>
      </c>
      <c r="P51" s="97" t="s">
        <v>652</v>
      </c>
      <c r="Q51" s="97" t="s">
        <v>652</v>
      </c>
      <c r="R51"/>
      <c r="T51" s="97" t="s">
        <v>652</v>
      </c>
    </row>
    <row r="52" spans="1:20" ht="30" x14ac:dyDescent="0.2">
      <c r="A52" s="10" t="s">
        <v>40</v>
      </c>
      <c r="B52" s="20">
        <f>VLOOKUP(D52,'J-Index'!$A$2:'J-Index'!$B$24,2,FALSE)</f>
        <v>2000</v>
      </c>
      <c r="C52" s="20">
        <f t="shared" si="0"/>
        <v>2025</v>
      </c>
      <c r="D52" s="96">
        <v>2</v>
      </c>
      <c r="E52" s="96">
        <v>25</v>
      </c>
      <c r="F52" s="97" t="s">
        <v>652</v>
      </c>
      <c r="G52" s="97" t="s">
        <v>61</v>
      </c>
      <c r="H52" s="97" t="s">
        <v>652</v>
      </c>
      <c r="I52" s="97" t="s">
        <v>107</v>
      </c>
      <c r="J52" s="97" t="s">
        <v>108</v>
      </c>
      <c r="K52" s="97" t="s">
        <v>652</v>
      </c>
      <c r="L52" s="97" t="s">
        <v>109</v>
      </c>
      <c r="M52" s="97" t="s">
        <v>110</v>
      </c>
      <c r="N52" s="97" t="s">
        <v>111</v>
      </c>
      <c r="O52" s="97" t="s">
        <v>652</v>
      </c>
      <c r="P52" s="97" t="s">
        <v>652</v>
      </c>
      <c r="Q52" s="97" t="s">
        <v>652</v>
      </c>
      <c r="R52" s="98">
        <v>44827</v>
      </c>
      <c r="S52" s="96" t="b">
        <v>1</v>
      </c>
      <c r="T52" s="97" t="s">
        <v>61</v>
      </c>
    </row>
    <row r="53" spans="1:20" ht="15" x14ac:dyDescent="0.2">
      <c r="A53" s="10" t="s">
        <v>40</v>
      </c>
      <c r="B53" s="20">
        <f>VLOOKUP(D53,'J-Index'!$A$2:'J-Index'!$B$24,2,FALSE)</f>
        <v>3000</v>
      </c>
      <c r="C53" s="20">
        <f t="shared" si="0"/>
        <v>3001</v>
      </c>
      <c r="D53" s="96">
        <v>3</v>
      </c>
      <c r="E53" s="96">
        <v>1</v>
      </c>
      <c r="F53" s="97" t="s">
        <v>652</v>
      </c>
      <c r="G53" s="97" t="s">
        <v>652</v>
      </c>
      <c r="H53" s="97" t="s">
        <v>652</v>
      </c>
      <c r="I53" s="97" t="s">
        <v>652</v>
      </c>
      <c r="J53" s="97" t="s">
        <v>652</v>
      </c>
      <c r="K53" s="97" t="s">
        <v>652</v>
      </c>
      <c r="L53" s="97" t="s">
        <v>652</v>
      </c>
      <c r="M53" s="97" t="s">
        <v>652</v>
      </c>
      <c r="N53" s="97" t="s">
        <v>652</v>
      </c>
      <c r="O53" s="97" t="s">
        <v>652</v>
      </c>
      <c r="P53" s="97" t="s">
        <v>652</v>
      </c>
      <c r="Q53" s="97" t="s">
        <v>652</v>
      </c>
      <c r="R53"/>
      <c r="T53" s="97" t="s">
        <v>652</v>
      </c>
    </row>
    <row r="54" spans="1:20" ht="15" x14ac:dyDescent="0.2">
      <c r="A54" s="10" t="s">
        <v>40</v>
      </c>
      <c r="B54" s="20">
        <f>VLOOKUP(D54,'J-Index'!$A$2:'J-Index'!$B$24,2,FALSE)</f>
        <v>3000</v>
      </c>
      <c r="C54" s="20">
        <f t="shared" si="0"/>
        <v>3002</v>
      </c>
      <c r="D54" s="96">
        <v>3</v>
      </c>
      <c r="E54" s="96">
        <v>2</v>
      </c>
      <c r="F54" s="97" t="s">
        <v>652</v>
      </c>
      <c r="G54" s="97" t="s">
        <v>652</v>
      </c>
      <c r="H54" s="97" t="s">
        <v>652</v>
      </c>
      <c r="I54" s="97" t="s">
        <v>652</v>
      </c>
      <c r="J54" s="97" t="s">
        <v>652</v>
      </c>
      <c r="K54" s="97" t="s">
        <v>652</v>
      </c>
      <c r="L54" s="97" t="s">
        <v>652</v>
      </c>
      <c r="M54" s="97" t="s">
        <v>652</v>
      </c>
      <c r="N54" s="97" t="s">
        <v>652</v>
      </c>
      <c r="O54" s="97" t="s">
        <v>652</v>
      </c>
      <c r="P54" s="97" t="s">
        <v>652</v>
      </c>
      <c r="Q54" s="97" t="s">
        <v>652</v>
      </c>
      <c r="R54"/>
      <c r="T54" s="97" t="s">
        <v>652</v>
      </c>
    </row>
    <row r="55" spans="1:20" ht="15" x14ac:dyDescent="0.2">
      <c r="A55" s="10" t="s">
        <v>40</v>
      </c>
      <c r="B55" s="20">
        <f>VLOOKUP(D55,'J-Index'!$A$2:'J-Index'!$B$24,2,FALSE)</f>
        <v>3000</v>
      </c>
      <c r="C55" s="20">
        <f t="shared" si="0"/>
        <v>3003</v>
      </c>
      <c r="D55" s="96">
        <v>3</v>
      </c>
      <c r="E55" s="96">
        <v>3</v>
      </c>
      <c r="F55" s="97" t="s">
        <v>652</v>
      </c>
      <c r="G55" s="97" t="s">
        <v>652</v>
      </c>
      <c r="H55" s="97" t="s">
        <v>652</v>
      </c>
      <c r="I55" s="97" t="s">
        <v>652</v>
      </c>
      <c r="J55" s="97" t="s">
        <v>652</v>
      </c>
      <c r="K55" s="97" t="s">
        <v>652</v>
      </c>
      <c r="L55" s="97" t="s">
        <v>652</v>
      </c>
      <c r="M55" s="97" t="s">
        <v>652</v>
      </c>
      <c r="N55" s="97" t="s">
        <v>652</v>
      </c>
      <c r="O55" s="97" t="s">
        <v>652</v>
      </c>
      <c r="P55" s="97" t="s">
        <v>652</v>
      </c>
      <c r="Q55" s="97" t="s">
        <v>652</v>
      </c>
      <c r="R55"/>
      <c r="T55" s="97" t="s">
        <v>652</v>
      </c>
    </row>
    <row r="56" spans="1:20" ht="15" x14ac:dyDescent="0.2">
      <c r="A56" s="10" t="s">
        <v>40</v>
      </c>
      <c r="B56" s="20">
        <f>VLOOKUP(D56,'J-Index'!$A$2:'J-Index'!$B$24,2,FALSE)</f>
        <v>3000</v>
      </c>
      <c r="C56" s="20">
        <f t="shared" si="0"/>
        <v>3004</v>
      </c>
      <c r="D56" s="96">
        <v>3</v>
      </c>
      <c r="E56" s="96">
        <v>4</v>
      </c>
      <c r="F56" s="97" t="s">
        <v>652</v>
      </c>
      <c r="G56" s="97" t="s">
        <v>652</v>
      </c>
      <c r="H56" s="97" t="s">
        <v>652</v>
      </c>
      <c r="I56" s="97" t="s">
        <v>652</v>
      </c>
      <c r="J56" s="97" t="s">
        <v>652</v>
      </c>
      <c r="K56" s="97" t="s">
        <v>652</v>
      </c>
      <c r="L56" s="97" t="s">
        <v>652</v>
      </c>
      <c r="M56" s="97" t="s">
        <v>652</v>
      </c>
      <c r="N56" s="97" t="s">
        <v>652</v>
      </c>
      <c r="O56" s="97" t="s">
        <v>652</v>
      </c>
      <c r="P56" s="97" t="s">
        <v>652</v>
      </c>
      <c r="Q56" s="97" t="s">
        <v>652</v>
      </c>
      <c r="R56"/>
      <c r="T56" s="97" t="s">
        <v>652</v>
      </c>
    </row>
    <row r="57" spans="1:20" ht="15" x14ac:dyDescent="0.2">
      <c r="A57" s="10" t="s">
        <v>40</v>
      </c>
      <c r="B57" s="20">
        <f>VLOOKUP(D57,'J-Index'!$A$2:'J-Index'!$B$24,2,FALSE)</f>
        <v>3000</v>
      </c>
      <c r="C57" s="20">
        <f t="shared" si="0"/>
        <v>3005</v>
      </c>
      <c r="D57" s="96">
        <v>3</v>
      </c>
      <c r="E57" s="96">
        <v>5</v>
      </c>
      <c r="F57" s="97" t="s">
        <v>652</v>
      </c>
      <c r="G57" s="97" t="s">
        <v>652</v>
      </c>
      <c r="H57" s="97" t="s">
        <v>652</v>
      </c>
      <c r="I57" s="97" t="s">
        <v>652</v>
      </c>
      <c r="J57" s="97" t="s">
        <v>652</v>
      </c>
      <c r="K57" s="97" t="s">
        <v>652</v>
      </c>
      <c r="L57" s="97" t="s">
        <v>652</v>
      </c>
      <c r="M57" s="97" t="s">
        <v>652</v>
      </c>
      <c r="N57" s="97" t="s">
        <v>652</v>
      </c>
      <c r="O57" s="97" t="s">
        <v>652</v>
      </c>
      <c r="P57" s="97" t="s">
        <v>652</v>
      </c>
      <c r="Q57" s="97" t="s">
        <v>652</v>
      </c>
      <c r="R57"/>
      <c r="T57" s="97" t="s">
        <v>652</v>
      </c>
    </row>
    <row r="58" spans="1:20" ht="15" x14ac:dyDescent="0.2">
      <c r="A58" s="10" t="s">
        <v>40</v>
      </c>
      <c r="B58" s="20">
        <f>VLOOKUP(D58,'J-Index'!$A$2:'J-Index'!$B$24,2,FALSE)</f>
        <v>3000</v>
      </c>
      <c r="C58" s="20">
        <f t="shared" si="0"/>
        <v>3006</v>
      </c>
      <c r="D58" s="96">
        <v>3</v>
      </c>
      <c r="E58" s="96">
        <v>6</v>
      </c>
      <c r="F58" s="97" t="s">
        <v>652</v>
      </c>
      <c r="G58" s="97" t="s">
        <v>652</v>
      </c>
      <c r="H58" s="97" t="s">
        <v>652</v>
      </c>
      <c r="I58" s="97" t="s">
        <v>652</v>
      </c>
      <c r="J58" s="97" t="s">
        <v>652</v>
      </c>
      <c r="K58" s="97" t="s">
        <v>652</v>
      </c>
      <c r="L58" s="97" t="s">
        <v>652</v>
      </c>
      <c r="M58" s="97" t="s">
        <v>652</v>
      </c>
      <c r="N58" s="97" t="s">
        <v>652</v>
      </c>
      <c r="O58" s="97" t="s">
        <v>652</v>
      </c>
      <c r="P58" s="97" t="s">
        <v>652</v>
      </c>
      <c r="Q58" s="97" t="s">
        <v>652</v>
      </c>
      <c r="R58"/>
      <c r="T58" s="97" t="s">
        <v>652</v>
      </c>
    </row>
    <row r="59" spans="1:20" ht="15" x14ac:dyDescent="0.2">
      <c r="A59" s="10" t="s">
        <v>40</v>
      </c>
      <c r="B59" s="20">
        <f>VLOOKUP(D59,'J-Index'!$A$2:'J-Index'!$B$24,2,FALSE)</f>
        <v>3000</v>
      </c>
      <c r="C59" s="20">
        <f t="shared" si="0"/>
        <v>3007</v>
      </c>
      <c r="D59" s="96">
        <v>3</v>
      </c>
      <c r="E59" s="96">
        <v>7</v>
      </c>
      <c r="F59" s="97" t="s">
        <v>652</v>
      </c>
      <c r="G59" s="97" t="s">
        <v>652</v>
      </c>
      <c r="H59" s="97" t="s">
        <v>652</v>
      </c>
      <c r="I59" s="97" t="s">
        <v>652</v>
      </c>
      <c r="J59" s="97" t="s">
        <v>652</v>
      </c>
      <c r="K59" s="97" t="s">
        <v>652</v>
      </c>
      <c r="L59" s="97" t="s">
        <v>652</v>
      </c>
      <c r="M59" s="97" t="s">
        <v>652</v>
      </c>
      <c r="N59" s="97" t="s">
        <v>652</v>
      </c>
      <c r="O59" s="97" t="s">
        <v>652</v>
      </c>
      <c r="P59" s="97" t="s">
        <v>652</v>
      </c>
      <c r="Q59" s="97" t="s">
        <v>652</v>
      </c>
      <c r="R59"/>
      <c r="T59" s="97" t="s">
        <v>652</v>
      </c>
    </row>
    <row r="60" spans="1:20" ht="15" x14ac:dyDescent="0.2">
      <c r="A60" s="10" t="s">
        <v>40</v>
      </c>
      <c r="B60" s="20">
        <f>VLOOKUP(D60,'J-Index'!$A$2:'J-Index'!$B$24,2,FALSE)</f>
        <v>3000</v>
      </c>
      <c r="C60" s="20">
        <f t="shared" si="0"/>
        <v>3008</v>
      </c>
      <c r="D60" s="96">
        <v>3</v>
      </c>
      <c r="E60" s="96">
        <v>8</v>
      </c>
      <c r="F60" s="97" t="s">
        <v>652</v>
      </c>
      <c r="G60" s="97" t="s">
        <v>652</v>
      </c>
      <c r="H60" s="97" t="s">
        <v>652</v>
      </c>
      <c r="I60" s="97" t="s">
        <v>652</v>
      </c>
      <c r="J60" s="97" t="s">
        <v>652</v>
      </c>
      <c r="K60" s="97" t="s">
        <v>652</v>
      </c>
      <c r="L60" s="97" t="s">
        <v>652</v>
      </c>
      <c r="M60" s="97" t="s">
        <v>652</v>
      </c>
      <c r="N60" s="97" t="s">
        <v>652</v>
      </c>
      <c r="O60" s="97" t="s">
        <v>652</v>
      </c>
      <c r="P60" s="97" t="s">
        <v>652</v>
      </c>
      <c r="Q60" s="97" t="s">
        <v>652</v>
      </c>
      <c r="R60"/>
      <c r="T60" s="97" t="s">
        <v>652</v>
      </c>
    </row>
    <row r="61" spans="1:20" ht="15" x14ac:dyDescent="0.2">
      <c r="A61" s="10" t="s">
        <v>40</v>
      </c>
      <c r="B61" s="20">
        <f>VLOOKUP(D61,'J-Index'!$A$2:'J-Index'!$B$24,2,FALSE)</f>
        <v>3000</v>
      </c>
      <c r="C61" s="20">
        <f t="shared" si="0"/>
        <v>3009</v>
      </c>
      <c r="D61" s="96">
        <v>3</v>
      </c>
      <c r="E61" s="96">
        <v>9</v>
      </c>
      <c r="F61" s="97" t="s">
        <v>652</v>
      </c>
      <c r="G61" s="97" t="s">
        <v>652</v>
      </c>
      <c r="H61" s="97" t="s">
        <v>652</v>
      </c>
      <c r="I61" s="97" t="s">
        <v>652</v>
      </c>
      <c r="J61" s="97" t="s">
        <v>652</v>
      </c>
      <c r="K61" s="97" t="s">
        <v>652</v>
      </c>
      <c r="L61" s="97" t="s">
        <v>652</v>
      </c>
      <c r="M61" s="97" t="s">
        <v>652</v>
      </c>
      <c r="N61" s="97" t="s">
        <v>652</v>
      </c>
      <c r="O61" s="97" t="s">
        <v>652</v>
      </c>
      <c r="P61" s="97" t="s">
        <v>652</v>
      </c>
      <c r="Q61" s="97" t="s">
        <v>652</v>
      </c>
      <c r="R61"/>
      <c r="T61" s="97" t="s">
        <v>652</v>
      </c>
    </row>
    <row r="62" spans="1:20" ht="15" x14ac:dyDescent="0.2">
      <c r="A62" s="10" t="s">
        <v>40</v>
      </c>
      <c r="B62" s="20">
        <f>VLOOKUP(D62,'J-Index'!$A$2:'J-Index'!$B$24,2,FALSE)</f>
        <v>3000</v>
      </c>
      <c r="C62" s="20">
        <f t="shared" si="0"/>
        <v>3010</v>
      </c>
      <c r="D62" s="96">
        <v>3</v>
      </c>
      <c r="E62" s="96">
        <v>10</v>
      </c>
      <c r="F62" s="97" t="s">
        <v>652</v>
      </c>
      <c r="G62" s="97" t="s">
        <v>652</v>
      </c>
      <c r="H62" s="97" t="s">
        <v>652</v>
      </c>
      <c r="I62" s="97" t="s">
        <v>652</v>
      </c>
      <c r="J62" s="97" t="s">
        <v>652</v>
      </c>
      <c r="K62" s="97" t="s">
        <v>652</v>
      </c>
      <c r="L62" s="97" t="s">
        <v>652</v>
      </c>
      <c r="M62" s="97" t="s">
        <v>652</v>
      </c>
      <c r="N62" s="97" t="s">
        <v>652</v>
      </c>
      <c r="O62" s="97" t="s">
        <v>652</v>
      </c>
      <c r="P62" s="97" t="s">
        <v>652</v>
      </c>
      <c r="Q62" s="97" t="s">
        <v>652</v>
      </c>
      <c r="R62"/>
      <c r="T62" s="97" t="s">
        <v>652</v>
      </c>
    </row>
    <row r="63" spans="1:20" ht="15" x14ac:dyDescent="0.2">
      <c r="A63" s="10" t="s">
        <v>40</v>
      </c>
      <c r="B63" s="20">
        <f>VLOOKUP(D63,'J-Index'!$A$2:'J-Index'!$B$24,2,FALSE)</f>
        <v>3000</v>
      </c>
      <c r="C63" s="20">
        <f t="shared" si="0"/>
        <v>3011</v>
      </c>
      <c r="D63" s="96">
        <v>3</v>
      </c>
      <c r="E63" s="96">
        <v>11</v>
      </c>
      <c r="F63" s="97" t="s">
        <v>652</v>
      </c>
      <c r="G63" s="97" t="s">
        <v>652</v>
      </c>
      <c r="H63" s="97" t="s">
        <v>652</v>
      </c>
      <c r="I63" s="97" t="s">
        <v>652</v>
      </c>
      <c r="J63" s="97" t="s">
        <v>652</v>
      </c>
      <c r="K63" s="97" t="s">
        <v>652</v>
      </c>
      <c r="L63" s="97" t="s">
        <v>652</v>
      </c>
      <c r="M63" s="97" t="s">
        <v>652</v>
      </c>
      <c r="N63" s="97" t="s">
        <v>652</v>
      </c>
      <c r="O63" s="97" t="s">
        <v>652</v>
      </c>
      <c r="P63" s="97" t="s">
        <v>652</v>
      </c>
      <c r="Q63" s="97" t="s">
        <v>652</v>
      </c>
      <c r="R63"/>
      <c r="T63" s="97" t="s">
        <v>652</v>
      </c>
    </row>
    <row r="64" spans="1:20" ht="15" x14ac:dyDescent="0.2">
      <c r="A64" s="10" t="s">
        <v>40</v>
      </c>
      <c r="B64" s="20">
        <f>VLOOKUP(D64,'J-Index'!$A$2:'J-Index'!$B$24,2,FALSE)</f>
        <v>3000</v>
      </c>
      <c r="C64" s="20">
        <f t="shared" si="0"/>
        <v>3012</v>
      </c>
      <c r="D64" s="96">
        <v>3</v>
      </c>
      <c r="E64" s="96">
        <v>12</v>
      </c>
      <c r="F64" s="97" t="s">
        <v>652</v>
      </c>
      <c r="G64" s="97" t="s">
        <v>652</v>
      </c>
      <c r="H64" s="97" t="s">
        <v>652</v>
      </c>
      <c r="I64" s="97" t="s">
        <v>652</v>
      </c>
      <c r="J64" s="97" t="s">
        <v>652</v>
      </c>
      <c r="K64" s="97" t="s">
        <v>652</v>
      </c>
      <c r="L64" s="97" t="s">
        <v>652</v>
      </c>
      <c r="M64" s="97" t="s">
        <v>652</v>
      </c>
      <c r="N64" s="97" t="s">
        <v>652</v>
      </c>
      <c r="O64" s="97" t="s">
        <v>652</v>
      </c>
      <c r="P64" s="97" t="s">
        <v>652</v>
      </c>
      <c r="Q64" s="97" t="s">
        <v>652</v>
      </c>
      <c r="R64"/>
      <c r="T64" s="97" t="s">
        <v>652</v>
      </c>
    </row>
    <row r="65" spans="1:20" ht="15" x14ac:dyDescent="0.2">
      <c r="A65" s="10" t="s">
        <v>40</v>
      </c>
      <c r="B65" s="20">
        <f>VLOOKUP(D65,'J-Index'!$A$2:'J-Index'!$B$24,2,FALSE)</f>
        <v>3000</v>
      </c>
      <c r="C65" s="20">
        <f t="shared" si="0"/>
        <v>3013</v>
      </c>
      <c r="D65" s="96">
        <v>3</v>
      </c>
      <c r="E65" s="96">
        <v>13</v>
      </c>
      <c r="F65" s="97" t="s">
        <v>652</v>
      </c>
      <c r="G65" s="97" t="s">
        <v>652</v>
      </c>
      <c r="H65" s="97" t="s">
        <v>652</v>
      </c>
      <c r="I65" s="97" t="s">
        <v>652</v>
      </c>
      <c r="J65" s="97" t="s">
        <v>652</v>
      </c>
      <c r="K65" s="97" t="s">
        <v>652</v>
      </c>
      <c r="L65" s="97" t="s">
        <v>652</v>
      </c>
      <c r="M65" s="97" t="s">
        <v>652</v>
      </c>
      <c r="N65" s="97" t="s">
        <v>652</v>
      </c>
      <c r="O65" s="97" t="s">
        <v>652</v>
      </c>
      <c r="P65" s="97" t="s">
        <v>652</v>
      </c>
      <c r="Q65" s="97" t="s">
        <v>652</v>
      </c>
      <c r="R65"/>
      <c r="T65" s="97" t="s">
        <v>652</v>
      </c>
    </row>
    <row r="66" spans="1:20" ht="15" x14ac:dyDescent="0.2">
      <c r="A66" s="10" t="s">
        <v>40</v>
      </c>
      <c r="B66" s="20">
        <f>VLOOKUP(D66,'J-Index'!$A$2:'J-Index'!$B$24,2,FALSE)</f>
        <v>3000</v>
      </c>
      <c r="C66" s="20">
        <f t="shared" ref="C66:C130" si="1">$B66+E66</f>
        <v>3014</v>
      </c>
      <c r="D66" s="96">
        <v>3</v>
      </c>
      <c r="E66" s="96">
        <v>14</v>
      </c>
      <c r="F66" s="97" t="s">
        <v>652</v>
      </c>
      <c r="G66" s="97" t="s">
        <v>652</v>
      </c>
      <c r="H66" s="97" t="s">
        <v>652</v>
      </c>
      <c r="I66" s="97" t="s">
        <v>652</v>
      </c>
      <c r="J66" s="97" t="s">
        <v>652</v>
      </c>
      <c r="K66" s="97" t="s">
        <v>652</v>
      </c>
      <c r="L66" s="97" t="s">
        <v>652</v>
      </c>
      <c r="M66" s="97" t="s">
        <v>652</v>
      </c>
      <c r="N66" s="97" t="s">
        <v>652</v>
      </c>
      <c r="O66" s="97" t="s">
        <v>652</v>
      </c>
      <c r="P66" s="97" t="s">
        <v>652</v>
      </c>
      <c r="Q66" s="97" t="s">
        <v>652</v>
      </c>
      <c r="R66"/>
      <c r="T66" s="97" t="s">
        <v>652</v>
      </c>
    </row>
    <row r="67" spans="1:20" ht="15" x14ac:dyDescent="0.2">
      <c r="A67" s="10" t="s">
        <v>40</v>
      </c>
      <c r="B67" s="20">
        <f>VLOOKUP(D67,'J-Index'!$A$2:'J-Index'!$B$24,2,FALSE)</f>
        <v>3000</v>
      </c>
      <c r="C67" s="20">
        <f t="shared" si="1"/>
        <v>3015</v>
      </c>
      <c r="D67" s="96">
        <v>3</v>
      </c>
      <c r="E67" s="96">
        <v>15</v>
      </c>
      <c r="F67" s="97" t="s">
        <v>652</v>
      </c>
      <c r="G67" s="97" t="s">
        <v>652</v>
      </c>
      <c r="H67" s="97" t="s">
        <v>652</v>
      </c>
      <c r="I67" s="97" t="s">
        <v>652</v>
      </c>
      <c r="J67" s="97" t="s">
        <v>652</v>
      </c>
      <c r="K67" s="97" t="s">
        <v>652</v>
      </c>
      <c r="L67" s="97" t="s">
        <v>652</v>
      </c>
      <c r="M67" s="97" t="s">
        <v>652</v>
      </c>
      <c r="N67" s="97" t="s">
        <v>652</v>
      </c>
      <c r="O67" s="97" t="s">
        <v>652</v>
      </c>
      <c r="P67" s="97" t="s">
        <v>652</v>
      </c>
      <c r="Q67" s="97" t="s">
        <v>652</v>
      </c>
      <c r="R67"/>
      <c r="T67" s="97" t="s">
        <v>652</v>
      </c>
    </row>
    <row r="68" spans="1:20" ht="15" x14ac:dyDescent="0.2">
      <c r="A68" s="10" t="s">
        <v>40</v>
      </c>
      <c r="B68" s="20">
        <f>VLOOKUP(D68,'J-Index'!$A$2:'J-Index'!$B$24,2,FALSE)</f>
        <v>3000</v>
      </c>
      <c r="C68" s="20">
        <f t="shared" si="1"/>
        <v>3016</v>
      </c>
      <c r="D68" s="96">
        <v>3</v>
      </c>
      <c r="E68" s="96">
        <v>16</v>
      </c>
      <c r="F68" s="97" t="s">
        <v>652</v>
      </c>
      <c r="G68" s="97" t="s">
        <v>652</v>
      </c>
      <c r="H68" s="97" t="s">
        <v>652</v>
      </c>
      <c r="I68" s="97" t="s">
        <v>652</v>
      </c>
      <c r="J68" s="97" t="s">
        <v>652</v>
      </c>
      <c r="K68" s="97" t="s">
        <v>652</v>
      </c>
      <c r="L68" s="97" t="s">
        <v>652</v>
      </c>
      <c r="M68" s="97" t="s">
        <v>652</v>
      </c>
      <c r="N68" s="97" t="s">
        <v>652</v>
      </c>
      <c r="O68" s="97" t="s">
        <v>652</v>
      </c>
      <c r="P68" s="97" t="s">
        <v>652</v>
      </c>
      <c r="Q68" s="97" t="s">
        <v>652</v>
      </c>
      <c r="R68"/>
      <c r="T68" s="97" t="s">
        <v>652</v>
      </c>
    </row>
    <row r="69" spans="1:20" ht="15" x14ac:dyDescent="0.2">
      <c r="A69" s="10" t="s">
        <v>40</v>
      </c>
      <c r="B69" s="20">
        <f>VLOOKUP(D69,'J-Index'!$A$2:'J-Index'!$B$24,2,FALSE)</f>
        <v>3000</v>
      </c>
      <c r="C69" s="20">
        <f t="shared" si="1"/>
        <v>3017</v>
      </c>
      <c r="D69" s="96">
        <v>3</v>
      </c>
      <c r="E69" s="96">
        <v>17</v>
      </c>
      <c r="F69" s="97" t="s">
        <v>652</v>
      </c>
      <c r="G69" s="97" t="s">
        <v>652</v>
      </c>
      <c r="H69" s="97" t="s">
        <v>652</v>
      </c>
      <c r="I69" s="97" t="s">
        <v>652</v>
      </c>
      <c r="J69" s="97" t="s">
        <v>652</v>
      </c>
      <c r="K69" s="97" t="s">
        <v>652</v>
      </c>
      <c r="L69" s="97" t="s">
        <v>652</v>
      </c>
      <c r="M69" s="97" t="s">
        <v>652</v>
      </c>
      <c r="N69" s="97" t="s">
        <v>652</v>
      </c>
      <c r="O69" s="97" t="s">
        <v>652</v>
      </c>
      <c r="P69" s="97" t="s">
        <v>652</v>
      </c>
      <c r="Q69" s="97" t="s">
        <v>652</v>
      </c>
      <c r="R69"/>
      <c r="T69" s="97" t="s">
        <v>652</v>
      </c>
    </row>
    <row r="70" spans="1:20" ht="15" x14ac:dyDescent="0.2">
      <c r="A70" s="10" t="s">
        <v>40</v>
      </c>
      <c r="B70" s="20">
        <f>VLOOKUP(D70,'J-Index'!$A$2:'J-Index'!$B$24,2,FALSE)</f>
        <v>3000</v>
      </c>
      <c r="C70" s="20">
        <f t="shared" si="1"/>
        <v>3018</v>
      </c>
      <c r="D70" s="96">
        <v>3</v>
      </c>
      <c r="E70" s="96">
        <v>18</v>
      </c>
      <c r="F70" s="97" t="s">
        <v>652</v>
      </c>
      <c r="G70" s="97" t="s">
        <v>652</v>
      </c>
      <c r="H70" s="97" t="s">
        <v>652</v>
      </c>
      <c r="I70" s="97" t="s">
        <v>652</v>
      </c>
      <c r="J70" s="97" t="s">
        <v>652</v>
      </c>
      <c r="K70" s="97" t="s">
        <v>652</v>
      </c>
      <c r="L70" s="97" t="s">
        <v>652</v>
      </c>
      <c r="M70" s="97" t="s">
        <v>652</v>
      </c>
      <c r="N70" s="97" t="s">
        <v>652</v>
      </c>
      <c r="O70" s="97" t="s">
        <v>652</v>
      </c>
      <c r="P70" s="97" t="s">
        <v>652</v>
      </c>
      <c r="Q70" s="97" t="s">
        <v>652</v>
      </c>
      <c r="R70"/>
      <c r="T70" s="97" t="s">
        <v>652</v>
      </c>
    </row>
    <row r="71" spans="1:20" ht="15" x14ac:dyDescent="0.2">
      <c r="A71" s="10" t="s">
        <v>40</v>
      </c>
      <c r="B71" s="20">
        <f>VLOOKUP(D71,'J-Index'!$A$2:'J-Index'!$B$24,2,FALSE)</f>
        <v>3000</v>
      </c>
      <c r="C71" s="20">
        <f t="shared" si="1"/>
        <v>3019</v>
      </c>
      <c r="D71" s="96">
        <v>3</v>
      </c>
      <c r="E71" s="96">
        <v>19</v>
      </c>
      <c r="F71" s="97" t="s">
        <v>652</v>
      </c>
      <c r="G71" s="97" t="s">
        <v>652</v>
      </c>
      <c r="H71" s="97" t="s">
        <v>652</v>
      </c>
      <c r="I71" s="97" t="s">
        <v>652</v>
      </c>
      <c r="J71" s="97" t="s">
        <v>652</v>
      </c>
      <c r="K71" s="97" t="s">
        <v>652</v>
      </c>
      <c r="L71" s="97" t="s">
        <v>652</v>
      </c>
      <c r="M71" s="97" t="s">
        <v>652</v>
      </c>
      <c r="N71" s="97" t="s">
        <v>652</v>
      </c>
      <c r="O71" s="97" t="s">
        <v>652</v>
      </c>
      <c r="P71" s="97" t="s">
        <v>652</v>
      </c>
      <c r="Q71" s="97" t="s">
        <v>652</v>
      </c>
      <c r="R71"/>
      <c r="T71" s="97" t="s">
        <v>652</v>
      </c>
    </row>
    <row r="72" spans="1:20" ht="15" x14ac:dyDescent="0.2">
      <c r="A72" s="10" t="s">
        <v>40</v>
      </c>
      <c r="B72" s="20">
        <f>VLOOKUP(D72,'J-Index'!$A$2:'J-Index'!$B$24,2,FALSE)</f>
        <v>3000</v>
      </c>
      <c r="C72" s="20">
        <f t="shared" si="1"/>
        <v>3020</v>
      </c>
      <c r="D72" s="96">
        <v>3</v>
      </c>
      <c r="E72" s="96">
        <v>20</v>
      </c>
      <c r="F72" s="97" t="s">
        <v>652</v>
      </c>
      <c r="G72" s="97" t="s">
        <v>652</v>
      </c>
      <c r="H72" s="97" t="s">
        <v>652</v>
      </c>
      <c r="I72" s="97" t="s">
        <v>652</v>
      </c>
      <c r="J72" s="97" t="s">
        <v>652</v>
      </c>
      <c r="K72" s="97" t="s">
        <v>652</v>
      </c>
      <c r="L72" s="97" t="s">
        <v>652</v>
      </c>
      <c r="M72" s="97" t="s">
        <v>652</v>
      </c>
      <c r="N72" s="97" t="s">
        <v>652</v>
      </c>
      <c r="O72" s="97" t="s">
        <v>652</v>
      </c>
      <c r="P72" s="97" t="s">
        <v>652</v>
      </c>
      <c r="Q72" s="97" t="s">
        <v>652</v>
      </c>
      <c r="R72"/>
      <c r="T72" s="97" t="s">
        <v>652</v>
      </c>
    </row>
    <row r="73" spans="1:20" ht="15" x14ac:dyDescent="0.2">
      <c r="A73" s="10" t="s">
        <v>40</v>
      </c>
      <c r="B73" s="20">
        <f>VLOOKUP(D73,'J-Index'!$A$2:'J-Index'!$B$24,2,FALSE)</f>
        <v>3000</v>
      </c>
      <c r="C73" s="20">
        <f t="shared" si="1"/>
        <v>3021</v>
      </c>
      <c r="D73" s="96">
        <v>3</v>
      </c>
      <c r="E73" s="96">
        <v>21</v>
      </c>
      <c r="F73" s="97" t="s">
        <v>652</v>
      </c>
      <c r="G73" s="97" t="s">
        <v>652</v>
      </c>
      <c r="H73" s="97" t="s">
        <v>652</v>
      </c>
      <c r="I73" s="97" t="s">
        <v>652</v>
      </c>
      <c r="J73" s="97" t="s">
        <v>652</v>
      </c>
      <c r="K73" s="97" t="s">
        <v>652</v>
      </c>
      <c r="L73" s="97" t="s">
        <v>652</v>
      </c>
      <c r="M73" s="97" t="s">
        <v>652</v>
      </c>
      <c r="N73" s="97" t="s">
        <v>652</v>
      </c>
      <c r="O73" s="97" t="s">
        <v>652</v>
      </c>
      <c r="P73" s="97" t="s">
        <v>652</v>
      </c>
      <c r="Q73" s="97" t="s">
        <v>652</v>
      </c>
      <c r="R73"/>
      <c r="T73" s="97" t="s">
        <v>652</v>
      </c>
    </row>
    <row r="74" spans="1:20" ht="15" x14ac:dyDescent="0.2">
      <c r="A74" s="10" t="s">
        <v>40</v>
      </c>
      <c r="B74" s="20">
        <f>VLOOKUP(D74,'J-Index'!$A$2:'J-Index'!$B$24,2,FALSE)</f>
        <v>3000</v>
      </c>
      <c r="C74" s="20">
        <f t="shared" si="1"/>
        <v>3022</v>
      </c>
      <c r="D74" s="96">
        <v>3</v>
      </c>
      <c r="E74" s="96">
        <v>22</v>
      </c>
      <c r="F74" s="97" t="s">
        <v>652</v>
      </c>
      <c r="G74" s="97" t="s">
        <v>652</v>
      </c>
      <c r="H74" s="97" t="s">
        <v>652</v>
      </c>
      <c r="I74" s="97" t="s">
        <v>652</v>
      </c>
      <c r="J74" s="97" t="s">
        <v>652</v>
      </c>
      <c r="K74" s="97" t="s">
        <v>652</v>
      </c>
      <c r="L74" s="97" t="s">
        <v>652</v>
      </c>
      <c r="M74" s="97" t="s">
        <v>652</v>
      </c>
      <c r="N74" s="97" t="s">
        <v>652</v>
      </c>
      <c r="O74" s="97" t="s">
        <v>652</v>
      </c>
      <c r="P74" s="97" t="s">
        <v>652</v>
      </c>
      <c r="Q74" s="97" t="s">
        <v>652</v>
      </c>
      <c r="R74"/>
      <c r="T74" s="97" t="s">
        <v>652</v>
      </c>
    </row>
    <row r="75" spans="1:20" ht="15" x14ac:dyDescent="0.2">
      <c r="A75" s="10" t="s">
        <v>40</v>
      </c>
      <c r="B75" s="20">
        <f>VLOOKUP(D75,'J-Index'!$A$2:'J-Index'!$B$24,2,FALSE)</f>
        <v>3000</v>
      </c>
      <c r="C75" s="20">
        <f t="shared" si="1"/>
        <v>3023</v>
      </c>
      <c r="D75" s="96">
        <v>3</v>
      </c>
      <c r="E75" s="96">
        <v>23</v>
      </c>
      <c r="F75" s="97" t="s">
        <v>652</v>
      </c>
      <c r="G75" s="97" t="s">
        <v>652</v>
      </c>
      <c r="H75" s="97" t="s">
        <v>652</v>
      </c>
      <c r="I75" s="97" t="s">
        <v>652</v>
      </c>
      <c r="J75" s="97" t="s">
        <v>652</v>
      </c>
      <c r="K75" s="97" t="s">
        <v>652</v>
      </c>
      <c r="L75" s="97" t="s">
        <v>652</v>
      </c>
      <c r="M75" s="97" t="s">
        <v>652</v>
      </c>
      <c r="N75" s="97" t="s">
        <v>652</v>
      </c>
      <c r="O75" s="97" t="s">
        <v>652</v>
      </c>
      <c r="P75" s="97" t="s">
        <v>652</v>
      </c>
      <c r="Q75" s="97" t="s">
        <v>652</v>
      </c>
      <c r="R75"/>
      <c r="T75" s="97" t="s">
        <v>652</v>
      </c>
    </row>
    <row r="76" spans="1:20" ht="15" x14ac:dyDescent="0.2">
      <c r="A76" s="10" t="s">
        <v>40</v>
      </c>
      <c r="B76" s="20">
        <f>VLOOKUP(D76,'J-Index'!$A$2:'J-Index'!$B$24,2,FALSE)</f>
        <v>3000</v>
      </c>
      <c r="C76" s="20">
        <f t="shared" si="1"/>
        <v>3024</v>
      </c>
      <c r="D76" s="96">
        <v>3</v>
      </c>
      <c r="E76" s="96">
        <v>24</v>
      </c>
      <c r="F76" s="97" t="s">
        <v>652</v>
      </c>
      <c r="G76" s="97" t="s">
        <v>652</v>
      </c>
      <c r="H76" s="97" t="s">
        <v>652</v>
      </c>
      <c r="I76" s="97" t="s">
        <v>652</v>
      </c>
      <c r="J76" s="97" t="s">
        <v>652</v>
      </c>
      <c r="K76" s="97" t="s">
        <v>652</v>
      </c>
      <c r="L76" s="97" t="s">
        <v>652</v>
      </c>
      <c r="M76" s="97" t="s">
        <v>652</v>
      </c>
      <c r="N76" s="97" t="s">
        <v>652</v>
      </c>
      <c r="O76" s="97" t="s">
        <v>652</v>
      </c>
      <c r="P76" s="97" t="s">
        <v>652</v>
      </c>
      <c r="Q76" s="97" t="s">
        <v>652</v>
      </c>
      <c r="R76"/>
      <c r="T76" s="97" t="s">
        <v>652</v>
      </c>
    </row>
    <row r="77" spans="1:20" ht="15" x14ac:dyDescent="0.2">
      <c r="A77" s="10" t="s">
        <v>40</v>
      </c>
      <c r="B77" s="20">
        <f>VLOOKUP(D77,'J-Index'!$A$2:'J-Index'!$B$24,2,FALSE)</f>
        <v>3000</v>
      </c>
      <c r="C77" s="20">
        <f t="shared" si="1"/>
        <v>3025</v>
      </c>
      <c r="D77" s="96">
        <v>3</v>
      </c>
      <c r="E77" s="96">
        <v>25</v>
      </c>
      <c r="F77" s="97" t="s">
        <v>652</v>
      </c>
      <c r="G77" s="97" t="s">
        <v>652</v>
      </c>
      <c r="H77" s="97" t="s">
        <v>652</v>
      </c>
      <c r="I77" s="97" t="s">
        <v>652</v>
      </c>
      <c r="J77" s="97" t="s">
        <v>652</v>
      </c>
      <c r="K77" s="97" t="s">
        <v>652</v>
      </c>
      <c r="L77" s="97" t="s">
        <v>652</v>
      </c>
      <c r="M77" s="97" t="s">
        <v>652</v>
      </c>
      <c r="N77" s="97" t="s">
        <v>652</v>
      </c>
      <c r="O77" s="97" t="s">
        <v>652</v>
      </c>
      <c r="P77" s="97" t="s">
        <v>652</v>
      </c>
      <c r="Q77" s="97" t="s">
        <v>652</v>
      </c>
      <c r="R77"/>
      <c r="T77" s="97" t="s">
        <v>652</v>
      </c>
    </row>
    <row r="78" spans="1:20" ht="15" x14ac:dyDescent="0.2">
      <c r="A78" s="10" t="s">
        <v>40</v>
      </c>
      <c r="B78" s="20">
        <f>VLOOKUP(D78,'J-Index'!$A$2:'J-Index'!$B$24,2,FALSE)</f>
        <v>4000</v>
      </c>
      <c r="C78" s="20">
        <f t="shared" si="1"/>
        <v>4001</v>
      </c>
      <c r="D78" s="96">
        <v>4</v>
      </c>
      <c r="E78" s="96">
        <v>1</v>
      </c>
      <c r="F78" s="97" t="s">
        <v>54</v>
      </c>
      <c r="G78" s="97" t="s">
        <v>61</v>
      </c>
      <c r="H78" s="97"/>
      <c r="I78" s="97" t="s">
        <v>686</v>
      </c>
      <c r="J78" s="97" t="s">
        <v>244</v>
      </c>
      <c r="K78" s="97" t="s">
        <v>652</v>
      </c>
      <c r="L78" s="97" t="s">
        <v>652</v>
      </c>
      <c r="M78" s="97" t="s">
        <v>652</v>
      </c>
      <c r="N78" s="97" t="s">
        <v>652</v>
      </c>
      <c r="O78" s="97" t="s">
        <v>652</v>
      </c>
      <c r="P78" s="97" t="s">
        <v>652</v>
      </c>
      <c r="Q78" s="97" t="s">
        <v>652</v>
      </c>
      <c r="R78"/>
      <c r="S78" s="96"/>
      <c r="T78" s="97" t="s">
        <v>652</v>
      </c>
    </row>
    <row r="79" spans="1:20" ht="15" x14ac:dyDescent="0.2">
      <c r="A79" s="10" t="s">
        <v>40</v>
      </c>
      <c r="B79" s="20">
        <f>VLOOKUP(D79,'J-Index'!$A$2:'J-Index'!$B$24,2,FALSE)</f>
        <v>4000</v>
      </c>
      <c r="C79" s="20">
        <f t="shared" ref="C79" si="2">$B79+E79</f>
        <v>4001</v>
      </c>
      <c r="D79" s="96">
        <v>4</v>
      </c>
      <c r="E79" s="96">
        <v>1</v>
      </c>
      <c r="F79" s="97" t="s">
        <v>54</v>
      </c>
      <c r="G79" s="97"/>
      <c r="H79" s="97"/>
      <c r="I79" s="97" t="s">
        <v>687</v>
      </c>
      <c r="J79" s="97" t="s">
        <v>688</v>
      </c>
      <c r="K79" s="97"/>
      <c r="L79" s="97"/>
      <c r="M79" s="97"/>
      <c r="N79" s="97"/>
      <c r="O79" s="97"/>
      <c r="P79" s="97"/>
      <c r="Q79" s="97"/>
      <c r="R79"/>
      <c r="S79" s="109"/>
      <c r="T79" s="97"/>
    </row>
    <row r="80" spans="1:20" ht="15" x14ac:dyDescent="0.2">
      <c r="A80" s="10" t="s">
        <v>40</v>
      </c>
      <c r="B80" s="20">
        <f>VLOOKUP(D80,'J-Index'!$A$2:'J-Index'!$B$24,2,FALSE)</f>
        <v>4000</v>
      </c>
      <c r="C80" s="20">
        <f t="shared" si="1"/>
        <v>4002</v>
      </c>
      <c r="D80" s="96">
        <v>4</v>
      </c>
      <c r="E80" s="96">
        <v>2</v>
      </c>
      <c r="F80" s="97" t="s">
        <v>652</v>
      </c>
      <c r="G80" s="97" t="s">
        <v>652</v>
      </c>
      <c r="H80" s="97" t="s">
        <v>652</v>
      </c>
      <c r="I80" s="97" t="s">
        <v>652</v>
      </c>
      <c r="J80" s="97" t="s">
        <v>652</v>
      </c>
      <c r="K80" s="97" t="s">
        <v>652</v>
      </c>
      <c r="L80" s="97" t="s">
        <v>652</v>
      </c>
      <c r="M80" s="97" t="s">
        <v>652</v>
      </c>
      <c r="N80" s="97" t="s">
        <v>652</v>
      </c>
      <c r="O80" s="97" t="s">
        <v>652</v>
      </c>
      <c r="P80" s="97" t="s">
        <v>652</v>
      </c>
      <c r="Q80" s="97" t="s">
        <v>652</v>
      </c>
      <c r="R80"/>
      <c r="T80" s="97" t="s">
        <v>652</v>
      </c>
    </row>
    <row r="81" spans="1:20" ht="15" x14ac:dyDescent="0.2">
      <c r="A81" s="10" t="s">
        <v>40</v>
      </c>
      <c r="B81" s="20">
        <f>VLOOKUP(D81,'J-Index'!$A$2:'J-Index'!$B$24,2,FALSE)</f>
        <v>4000</v>
      </c>
      <c r="C81" s="20">
        <f t="shared" si="1"/>
        <v>4003</v>
      </c>
      <c r="D81" s="96">
        <v>4</v>
      </c>
      <c r="E81" s="96">
        <v>3</v>
      </c>
      <c r="F81" s="97" t="s">
        <v>652</v>
      </c>
      <c r="G81" s="97" t="s">
        <v>652</v>
      </c>
      <c r="H81" s="97" t="s">
        <v>652</v>
      </c>
      <c r="I81" s="97" t="s">
        <v>652</v>
      </c>
      <c r="J81" s="97" t="s">
        <v>652</v>
      </c>
      <c r="K81" s="97" t="s">
        <v>652</v>
      </c>
      <c r="L81" s="97" t="s">
        <v>652</v>
      </c>
      <c r="M81" s="97" t="s">
        <v>652</v>
      </c>
      <c r="N81" s="97" t="s">
        <v>652</v>
      </c>
      <c r="O81" s="97" t="s">
        <v>652</v>
      </c>
      <c r="P81" s="97" t="s">
        <v>652</v>
      </c>
      <c r="Q81" s="97" t="s">
        <v>652</v>
      </c>
      <c r="R81"/>
      <c r="T81" s="97" t="s">
        <v>652</v>
      </c>
    </row>
    <row r="82" spans="1:20" ht="15" x14ac:dyDescent="0.2">
      <c r="A82" s="10" t="s">
        <v>40</v>
      </c>
      <c r="B82" s="20">
        <f>VLOOKUP(D82,'J-Index'!$A$2:'J-Index'!$B$24,2,FALSE)</f>
        <v>4000</v>
      </c>
      <c r="C82" s="20">
        <f t="shared" si="1"/>
        <v>4004</v>
      </c>
      <c r="D82" s="96">
        <v>4</v>
      </c>
      <c r="E82" s="96">
        <v>4</v>
      </c>
      <c r="F82" s="97" t="s">
        <v>652</v>
      </c>
      <c r="G82" s="97" t="s">
        <v>652</v>
      </c>
      <c r="H82" s="97" t="s">
        <v>652</v>
      </c>
      <c r="I82" s="97" t="s">
        <v>652</v>
      </c>
      <c r="J82" s="97" t="s">
        <v>652</v>
      </c>
      <c r="K82" s="97" t="s">
        <v>652</v>
      </c>
      <c r="L82" s="97" t="s">
        <v>652</v>
      </c>
      <c r="M82" s="97" t="s">
        <v>652</v>
      </c>
      <c r="N82" s="97" t="s">
        <v>652</v>
      </c>
      <c r="O82" s="97" t="s">
        <v>652</v>
      </c>
      <c r="P82" s="97" t="s">
        <v>652</v>
      </c>
      <c r="Q82" s="97" t="s">
        <v>652</v>
      </c>
      <c r="R82"/>
      <c r="T82" s="97" t="s">
        <v>652</v>
      </c>
    </row>
    <row r="83" spans="1:20" ht="15" x14ac:dyDescent="0.2">
      <c r="A83" s="10" t="s">
        <v>40</v>
      </c>
      <c r="B83" s="20">
        <f>VLOOKUP(D83,'J-Index'!$A$2:'J-Index'!$B$24,2,FALSE)</f>
        <v>4000</v>
      </c>
      <c r="C83" s="20">
        <f t="shared" si="1"/>
        <v>4005</v>
      </c>
      <c r="D83" s="96">
        <v>4</v>
      </c>
      <c r="E83" s="96">
        <v>5</v>
      </c>
      <c r="F83" s="97" t="s">
        <v>652</v>
      </c>
      <c r="G83" s="97" t="s">
        <v>652</v>
      </c>
      <c r="H83" s="97" t="s">
        <v>652</v>
      </c>
      <c r="I83" s="97" t="s">
        <v>652</v>
      </c>
      <c r="J83" s="97" t="s">
        <v>652</v>
      </c>
      <c r="K83" s="97" t="s">
        <v>652</v>
      </c>
      <c r="L83" s="97" t="s">
        <v>652</v>
      </c>
      <c r="M83" s="97" t="s">
        <v>652</v>
      </c>
      <c r="N83" s="97" t="s">
        <v>652</v>
      </c>
      <c r="O83" s="97" t="s">
        <v>652</v>
      </c>
      <c r="P83" s="97" t="s">
        <v>652</v>
      </c>
      <c r="Q83" s="97" t="s">
        <v>652</v>
      </c>
      <c r="R83"/>
      <c r="T83" s="97" t="s">
        <v>652</v>
      </c>
    </row>
    <row r="84" spans="1:20" ht="15" x14ac:dyDescent="0.2">
      <c r="A84" s="10" t="s">
        <v>40</v>
      </c>
      <c r="B84" s="20">
        <f>VLOOKUP(D84,'J-Index'!$A$2:'J-Index'!$B$24,2,FALSE)</f>
        <v>4000</v>
      </c>
      <c r="C84" s="20">
        <f t="shared" si="1"/>
        <v>4006</v>
      </c>
      <c r="D84" s="96">
        <v>4</v>
      </c>
      <c r="E84" s="96">
        <v>6</v>
      </c>
      <c r="F84" s="97" t="s">
        <v>652</v>
      </c>
      <c r="G84" s="97" t="s">
        <v>652</v>
      </c>
      <c r="H84" s="97" t="s">
        <v>652</v>
      </c>
      <c r="I84" s="97" t="s">
        <v>652</v>
      </c>
      <c r="J84" s="97" t="s">
        <v>652</v>
      </c>
      <c r="K84" s="97" t="s">
        <v>652</v>
      </c>
      <c r="L84" s="97" t="s">
        <v>652</v>
      </c>
      <c r="M84" s="97" t="s">
        <v>652</v>
      </c>
      <c r="N84" s="97" t="s">
        <v>652</v>
      </c>
      <c r="O84" s="97" t="s">
        <v>652</v>
      </c>
      <c r="P84" s="97" t="s">
        <v>652</v>
      </c>
      <c r="Q84" s="97" t="s">
        <v>652</v>
      </c>
      <c r="R84"/>
      <c r="T84" s="97" t="s">
        <v>652</v>
      </c>
    </row>
    <row r="85" spans="1:20" ht="15" x14ac:dyDescent="0.2">
      <c r="A85" s="10" t="s">
        <v>40</v>
      </c>
      <c r="B85" s="20">
        <f>VLOOKUP(D85,'J-Index'!$A$2:'J-Index'!$B$24,2,FALSE)</f>
        <v>4000</v>
      </c>
      <c r="C85" s="20">
        <f t="shared" si="1"/>
        <v>4007</v>
      </c>
      <c r="D85" s="96">
        <v>4</v>
      </c>
      <c r="E85" s="96">
        <v>7</v>
      </c>
      <c r="F85" s="97" t="s">
        <v>652</v>
      </c>
      <c r="G85" s="97" t="s">
        <v>652</v>
      </c>
      <c r="H85" s="97" t="s">
        <v>652</v>
      </c>
      <c r="I85" s="97" t="s">
        <v>652</v>
      </c>
      <c r="J85" s="97" t="s">
        <v>652</v>
      </c>
      <c r="K85" s="97" t="s">
        <v>652</v>
      </c>
      <c r="L85" s="97" t="s">
        <v>652</v>
      </c>
      <c r="M85" s="97" t="s">
        <v>652</v>
      </c>
      <c r="N85" s="97" t="s">
        <v>652</v>
      </c>
      <c r="O85" s="97" t="s">
        <v>652</v>
      </c>
      <c r="P85" s="97" t="s">
        <v>652</v>
      </c>
      <c r="Q85" s="97" t="s">
        <v>652</v>
      </c>
      <c r="R85"/>
      <c r="T85" s="97" t="s">
        <v>652</v>
      </c>
    </row>
    <row r="86" spans="1:20" ht="15" x14ac:dyDescent="0.2">
      <c r="A86" s="10" t="s">
        <v>40</v>
      </c>
      <c r="B86" s="20">
        <f>VLOOKUP(D86,'J-Index'!$A$2:'J-Index'!$B$24,2,FALSE)</f>
        <v>4000</v>
      </c>
      <c r="C86" s="20">
        <f t="shared" si="1"/>
        <v>4008</v>
      </c>
      <c r="D86" s="96">
        <v>4</v>
      </c>
      <c r="E86" s="96">
        <v>8</v>
      </c>
      <c r="F86" s="97" t="s">
        <v>652</v>
      </c>
      <c r="G86" s="97" t="s">
        <v>652</v>
      </c>
      <c r="H86" s="97" t="s">
        <v>652</v>
      </c>
      <c r="I86" s="97" t="s">
        <v>652</v>
      </c>
      <c r="J86" s="97" t="s">
        <v>652</v>
      </c>
      <c r="K86" s="97" t="s">
        <v>652</v>
      </c>
      <c r="L86" s="97" t="s">
        <v>652</v>
      </c>
      <c r="M86" s="97" t="s">
        <v>652</v>
      </c>
      <c r="N86" s="97" t="s">
        <v>652</v>
      </c>
      <c r="O86" s="97" t="s">
        <v>652</v>
      </c>
      <c r="P86" s="97" t="s">
        <v>652</v>
      </c>
      <c r="Q86" s="97" t="s">
        <v>652</v>
      </c>
      <c r="R86"/>
      <c r="T86" s="97" t="s">
        <v>652</v>
      </c>
    </row>
    <row r="87" spans="1:20" ht="15" x14ac:dyDescent="0.2">
      <c r="A87" s="10" t="s">
        <v>40</v>
      </c>
      <c r="B87" s="20">
        <f>VLOOKUP(D87,'J-Index'!$A$2:'J-Index'!$B$24,2,FALSE)</f>
        <v>4000</v>
      </c>
      <c r="C87" s="20">
        <f t="shared" si="1"/>
        <v>4009</v>
      </c>
      <c r="D87" s="96">
        <v>4</v>
      </c>
      <c r="E87" s="96">
        <v>9</v>
      </c>
      <c r="F87" s="97" t="s">
        <v>652</v>
      </c>
      <c r="G87" s="97" t="s">
        <v>652</v>
      </c>
      <c r="H87" s="97" t="s">
        <v>652</v>
      </c>
      <c r="I87" s="97" t="s">
        <v>652</v>
      </c>
      <c r="J87" s="97" t="s">
        <v>652</v>
      </c>
      <c r="K87" s="97" t="s">
        <v>652</v>
      </c>
      <c r="L87" s="97" t="s">
        <v>652</v>
      </c>
      <c r="M87" s="97" t="s">
        <v>652</v>
      </c>
      <c r="N87" s="97" t="s">
        <v>652</v>
      </c>
      <c r="O87" s="97" t="s">
        <v>652</v>
      </c>
      <c r="P87" s="97" t="s">
        <v>652</v>
      </c>
      <c r="Q87" s="97" t="s">
        <v>652</v>
      </c>
      <c r="R87"/>
      <c r="T87" s="97" t="s">
        <v>652</v>
      </c>
    </row>
    <row r="88" spans="1:20" ht="15" x14ac:dyDescent="0.2">
      <c r="A88" s="10" t="s">
        <v>40</v>
      </c>
      <c r="B88" s="20">
        <f>VLOOKUP(D88,'J-Index'!$A$2:'J-Index'!$B$24,2,FALSE)</f>
        <v>4000</v>
      </c>
      <c r="C88" s="20">
        <f t="shared" si="1"/>
        <v>4010</v>
      </c>
      <c r="D88" s="96">
        <v>4</v>
      </c>
      <c r="E88" s="96">
        <v>10</v>
      </c>
      <c r="F88" s="97" t="s">
        <v>652</v>
      </c>
      <c r="G88" s="97" t="s">
        <v>652</v>
      </c>
      <c r="H88" s="97" t="s">
        <v>652</v>
      </c>
      <c r="I88" s="97" t="s">
        <v>652</v>
      </c>
      <c r="J88" s="97" t="s">
        <v>652</v>
      </c>
      <c r="K88" s="97" t="s">
        <v>652</v>
      </c>
      <c r="L88" s="97" t="s">
        <v>652</v>
      </c>
      <c r="M88" s="97" t="s">
        <v>652</v>
      </c>
      <c r="N88" s="97" t="s">
        <v>652</v>
      </c>
      <c r="O88" s="97" t="s">
        <v>652</v>
      </c>
      <c r="P88" s="97" t="s">
        <v>652</v>
      </c>
      <c r="Q88" s="97" t="s">
        <v>652</v>
      </c>
      <c r="R88"/>
      <c r="T88" s="97" t="s">
        <v>652</v>
      </c>
    </row>
    <row r="89" spans="1:20" ht="15" x14ac:dyDescent="0.2">
      <c r="A89" s="10" t="s">
        <v>40</v>
      </c>
      <c r="B89" s="20">
        <f>VLOOKUP(D89,'J-Index'!$A$2:'J-Index'!$B$24,2,FALSE)</f>
        <v>4000</v>
      </c>
      <c r="C89" s="20">
        <f t="shared" si="1"/>
        <v>4011</v>
      </c>
      <c r="D89" s="96">
        <v>4</v>
      </c>
      <c r="E89" s="96">
        <v>11</v>
      </c>
      <c r="F89" s="97" t="s">
        <v>652</v>
      </c>
      <c r="G89" s="97" t="s">
        <v>652</v>
      </c>
      <c r="H89" s="97" t="s">
        <v>652</v>
      </c>
      <c r="I89" s="97" t="s">
        <v>652</v>
      </c>
      <c r="J89" s="97" t="s">
        <v>652</v>
      </c>
      <c r="K89" s="97" t="s">
        <v>652</v>
      </c>
      <c r="L89" s="97" t="s">
        <v>652</v>
      </c>
      <c r="M89" s="97" t="s">
        <v>652</v>
      </c>
      <c r="N89" s="97" t="s">
        <v>652</v>
      </c>
      <c r="O89" s="97" t="s">
        <v>652</v>
      </c>
      <c r="P89" s="97" t="s">
        <v>652</v>
      </c>
      <c r="Q89" s="97" t="s">
        <v>652</v>
      </c>
      <c r="R89"/>
      <c r="T89" s="97" t="s">
        <v>652</v>
      </c>
    </row>
    <row r="90" spans="1:20" ht="15" x14ac:dyDescent="0.2">
      <c r="A90" s="10" t="s">
        <v>40</v>
      </c>
      <c r="B90" s="20">
        <f>VLOOKUP(D90,'J-Index'!$A$2:'J-Index'!$B$24,2,FALSE)</f>
        <v>4000</v>
      </c>
      <c r="C90" s="20">
        <f t="shared" si="1"/>
        <v>4012</v>
      </c>
      <c r="D90" s="96">
        <v>4</v>
      </c>
      <c r="E90" s="96">
        <v>12</v>
      </c>
      <c r="F90" s="97" t="s">
        <v>652</v>
      </c>
      <c r="G90" s="97" t="s">
        <v>652</v>
      </c>
      <c r="H90" s="97" t="s">
        <v>652</v>
      </c>
      <c r="I90" s="97" t="s">
        <v>652</v>
      </c>
      <c r="J90" s="97" t="s">
        <v>652</v>
      </c>
      <c r="K90" s="97" t="s">
        <v>652</v>
      </c>
      <c r="L90" s="97" t="s">
        <v>652</v>
      </c>
      <c r="M90" s="97" t="s">
        <v>652</v>
      </c>
      <c r="N90" s="97" t="s">
        <v>652</v>
      </c>
      <c r="O90" s="97" t="s">
        <v>652</v>
      </c>
      <c r="P90" s="97" t="s">
        <v>652</v>
      </c>
      <c r="Q90" s="97" t="s">
        <v>652</v>
      </c>
      <c r="R90"/>
      <c r="T90" s="97" t="s">
        <v>652</v>
      </c>
    </row>
    <row r="91" spans="1:20" ht="15" x14ac:dyDescent="0.2">
      <c r="A91" s="10" t="s">
        <v>40</v>
      </c>
      <c r="B91" s="20">
        <f>VLOOKUP(D91,'J-Index'!$A$2:'J-Index'!$B$24,2,FALSE)</f>
        <v>4000</v>
      </c>
      <c r="C91" s="20">
        <f t="shared" si="1"/>
        <v>4013</v>
      </c>
      <c r="D91" s="96">
        <v>4</v>
      </c>
      <c r="E91" s="96">
        <v>13</v>
      </c>
      <c r="F91" s="97" t="s">
        <v>652</v>
      </c>
      <c r="G91" s="97" t="s">
        <v>652</v>
      </c>
      <c r="H91" s="97" t="s">
        <v>652</v>
      </c>
      <c r="I91" s="97" t="s">
        <v>652</v>
      </c>
      <c r="J91" s="97" t="s">
        <v>652</v>
      </c>
      <c r="K91" s="97" t="s">
        <v>652</v>
      </c>
      <c r="L91" s="97" t="s">
        <v>652</v>
      </c>
      <c r="M91" s="97" t="s">
        <v>652</v>
      </c>
      <c r="N91" s="97" t="s">
        <v>652</v>
      </c>
      <c r="O91" s="97" t="s">
        <v>652</v>
      </c>
      <c r="P91" s="97" t="s">
        <v>652</v>
      </c>
      <c r="Q91" s="97" t="s">
        <v>652</v>
      </c>
      <c r="R91"/>
      <c r="T91" s="97" t="s">
        <v>652</v>
      </c>
    </row>
    <row r="92" spans="1:20" ht="15" x14ac:dyDescent="0.2">
      <c r="A92" s="10" t="s">
        <v>40</v>
      </c>
      <c r="B92" s="20">
        <f>VLOOKUP(D92,'J-Index'!$A$2:'J-Index'!$B$24,2,FALSE)</f>
        <v>4000</v>
      </c>
      <c r="C92" s="20">
        <f t="shared" si="1"/>
        <v>4014</v>
      </c>
      <c r="D92" s="96">
        <v>4</v>
      </c>
      <c r="E92" s="96">
        <v>14</v>
      </c>
      <c r="F92" s="97" t="s">
        <v>652</v>
      </c>
      <c r="G92" s="97" t="s">
        <v>652</v>
      </c>
      <c r="H92" s="97" t="s">
        <v>652</v>
      </c>
      <c r="I92" s="97" t="s">
        <v>652</v>
      </c>
      <c r="J92" s="97" t="s">
        <v>652</v>
      </c>
      <c r="K92" s="97" t="s">
        <v>652</v>
      </c>
      <c r="L92" s="97" t="s">
        <v>652</v>
      </c>
      <c r="M92" s="97" t="s">
        <v>652</v>
      </c>
      <c r="N92" s="97" t="s">
        <v>652</v>
      </c>
      <c r="O92" s="97" t="s">
        <v>652</v>
      </c>
      <c r="P92" s="97" t="s">
        <v>652</v>
      </c>
      <c r="Q92" s="97" t="s">
        <v>652</v>
      </c>
      <c r="R92"/>
      <c r="T92" s="97" t="s">
        <v>652</v>
      </c>
    </row>
    <row r="93" spans="1:20" ht="15" x14ac:dyDescent="0.2">
      <c r="A93" s="10" t="s">
        <v>40</v>
      </c>
      <c r="B93" s="20">
        <f>VLOOKUP(D93,'J-Index'!$A$2:'J-Index'!$B$24,2,FALSE)</f>
        <v>4000</v>
      </c>
      <c r="C93" s="20">
        <f t="shared" si="1"/>
        <v>4015</v>
      </c>
      <c r="D93" s="96">
        <v>4</v>
      </c>
      <c r="E93" s="96">
        <v>15</v>
      </c>
      <c r="F93" s="97" t="s">
        <v>652</v>
      </c>
      <c r="G93" s="97" t="s">
        <v>652</v>
      </c>
      <c r="H93" s="97" t="s">
        <v>652</v>
      </c>
      <c r="I93" s="97" t="s">
        <v>652</v>
      </c>
      <c r="J93" s="97" t="s">
        <v>652</v>
      </c>
      <c r="K93" s="97" t="s">
        <v>652</v>
      </c>
      <c r="L93" s="97" t="s">
        <v>652</v>
      </c>
      <c r="M93" s="97" t="s">
        <v>652</v>
      </c>
      <c r="N93" s="97" t="s">
        <v>652</v>
      </c>
      <c r="O93" s="97" t="s">
        <v>652</v>
      </c>
      <c r="P93" s="97" t="s">
        <v>652</v>
      </c>
      <c r="Q93" s="97" t="s">
        <v>652</v>
      </c>
      <c r="R93"/>
      <c r="T93" s="97" t="s">
        <v>652</v>
      </c>
    </row>
    <row r="94" spans="1:20" ht="15" x14ac:dyDescent="0.2">
      <c r="A94" s="10" t="s">
        <v>40</v>
      </c>
      <c r="B94" s="20">
        <f>VLOOKUP(D94,'J-Index'!$A$2:'J-Index'!$B$24,2,FALSE)</f>
        <v>4000</v>
      </c>
      <c r="C94" s="20">
        <f t="shared" si="1"/>
        <v>4016</v>
      </c>
      <c r="D94" s="96">
        <v>4</v>
      </c>
      <c r="E94" s="96">
        <v>16</v>
      </c>
      <c r="F94" s="97" t="s">
        <v>652</v>
      </c>
      <c r="G94" s="97" t="s">
        <v>652</v>
      </c>
      <c r="H94" s="97" t="s">
        <v>652</v>
      </c>
      <c r="I94" s="97" t="s">
        <v>652</v>
      </c>
      <c r="J94" s="97" t="s">
        <v>652</v>
      </c>
      <c r="K94" s="97" t="s">
        <v>652</v>
      </c>
      <c r="L94" s="97" t="s">
        <v>652</v>
      </c>
      <c r="M94" s="97" t="s">
        <v>652</v>
      </c>
      <c r="N94" s="97" t="s">
        <v>652</v>
      </c>
      <c r="O94" s="97" t="s">
        <v>652</v>
      </c>
      <c r="P94" s="97" t="s">
        <v>652</v>
      </c>
      <c r="Q94" s="97" t="s">
        <v>652</v>
      </c>
      <c r="R94"/>
      <c r="T94" s="97" t="s">
        <v>652</v>
      </c>
    </row>
    <row r="95" spans="1:20" ht="15" x14ac:dyDescent="0.2">
      <c r="A95" s="10" t="s">
        <v>40</v>
      </c>
      <c r="B95" s="20">
        <f>VLOOKUP(D95,'J-Index'!$A$2:'J-Index'!$B$24,2,FALSE)</f>
        <v>4000</v>
      </c>
      <c r="C95" s="20">
        <f t="shared" si="1"/>
        <v>4017</v>
      </c>
      <c r="D95" s="96">
        <v>4</v>
      </c>
      <c r="E95" s="96">
        <v>17</v>
      </c>
      <c r="F95" s="97" t="s">
        <v>652</v>
      </c>
      <c r="G95" s="97" t="s">
        <v>652</v>
      </c>
      <c r="H95" s="97" t="s">
        <v>652</v>
      </c>
      <c r="I95" s="97" t="s">
        <v>652</v>
      </c>
      <c r="J95" s="97" t="s">
        <v>652</v>
      </c>
      <c r="K95" s="97" t="s">
        <v>652</v>
      </c>
      <c r="L95" s="97" t="s">
        <v>652</v>
      </c>
      <c r="M95" s="97" t="s">
        <v>652</v>
      </c>
      <c r="N95" s="97" t="s">
        <v>652</v>
      </c>
      <c r="O95" s="97" t="s">
        <v>652</v>
      </c>
      <c r="P95" s="97" t="s">
        <v>652</v>
      </c>
      <c r="Q95" s="97" t="s">
        <v>652</v>
      </c>
      <c r="R95"/>
      <c r="T95" s="97" t="s">
        <v>652</v>
      </c>
    </row>
    <row r="96" spans="1:20" ht="15" x14ac:dyDescent="0.2">
      <c r="A96" s="10" t="s">
        <v>40</v>
      </c>
      <c r="B96" s="20">
        <f>VLOOKUP(D96,'J-Index'!$A$2:'J-Index'!$B$24,2,FALSE)</f>
        <v>4000</v>
      </c>
      <c r="C96" s="20">
        <f t="shared" si="1"/>
        <v>4018</v>
      </c>
      <c r="D96" s="96">
        <v>4</v>
      </c>
      <c r="E96" s="96">
        <v>18</v>
      </c>
      <c r="F96" s="97" t="s">
        <v>652</v>
      </c>
      <c r="G96" s="97" t="s">
        <v>652</v>
      </c>
      <c r="H96" s="97" t="s">
        <v>652</v>
      </c>
      <c r="I96" s="97" t="s">
        <v>652</v>
      </c>
      <c r="J96" s="97" t="s">
        <v>652</v>
      </c>
      <c r="K96" s="97" t="s">
        <v>652</v>
      </c>
      <c r="L96" s="97" t="s">
        <v>652</v>
      </c>
      <c r="M96" s="97" t="s">
        <v>652</v>
      </c>
      <c r="N96" s="97" t="s">
        <v>652</v>
      </c>
      <c r="O96" s="97" t="s">
        <v>652</v>
      </c>
      <c r="P96" s="97" t="s">
        <v>652</v>
      </c>
      <c r="Q96" s="97" t="s">
        <v>652</v>
      </c>
      <c r="R96"/>
      <c r="T96" s="97" t="s">
        <v>652</v>
      </c>
    </row>
    <row r="97" spans="1:20" ht="15" x14ac:dyDescent="0.2">
      <c r="A97" s="10" t="s">
        <v>40</v>
      </c>
      <c r="B97" s="20">
        <f>VLOOKUP(D97,'J-Index'!$A$2:'J-Index'!$B$24,2,FALSE)</f>
        <v>4000</v>
      </c>
      <c r="C97" s="20">
        <f t="shared" si="1"/>
        <v>4019</v>
      </c>
      <c r="D97" s="96">
        <v>4</v>
      </c>
      <c r="E97" s="96">
        <v>19</v>
      </c>
      <c r="F97" s="97" t="s">
        <v>652</v>
      </c>
      <c r="G97" s="97" t="s">
        <v>652</v>
      </c>
      <c r="H97" s="97" t="s">
        <v>652</v>
      </c>
      <c r="I97" s="97" t="s">
        <v>652</v>
      </c>
      <c r="J97" s="97" t="s">
        <v>652</v>
      </c>
      <c r="K97" s="97" t="s">
        <v>652</v>
      </c>
      <c r="L97" s="97" t="s">
        <v>652</v>
      </c>
      <c r="M97" s="97" t="s">
        <v>652</v>
      </c>
      <c r="N97" s="97" t="s">
        <v>652</v>
      </c>
      <c r="O97" s="97" t="s">
        <v>652</v>
      </c>
      <c r="P97" s="97" t="s">
        <v>652</v>
      </c>
      <c r="Q97" s="97" t="s">
        <v>652</v>
      </c>
      <c r="R97"/>
      <c r="T97" s="97" t="s">
        <v>652</v>
      </c>
    </row>
    <row r="98" spans="1:20" ht="15" x14ac:dyDescent="0.2">
      <c r="A98" s="10" t="s">
        <v>40</v>
      </c>
      <c r="B98" s="20">
        <f>VLOOKUP(D98,'J-Index'!$A$2:'J-Index'!$B$24,2,FALSE)</f>
        <v>4000</v>
      </c>
      <c r="C98" s="20">
        <f t="shared" si="1"/>
        <v>4020</v>
      </c>
      <c r="D98" s="96">
        <v>4</v>
      </c>
      <c r="E98" s="96">
        <v>20</v>
      </c>
      <c r="F98" s="97" t="s">
        <v>652</v>
      </c>
      <c r="G98" s="97" t="s">
        <v>652</v>
      </c>
      <c r="H98" s="97" t="s">
        <v>652</v>
      </c>
      <c r="I98" s="97" t="s">
        <v>652</v>
      </c>
      <c r="J98" s="97" t="s">
        <v>652</v>
      </c>
      <c r="K98" s="97" t="s">
        <v>652</v>
      </c>
      <c r="L98" s="97" t="s">
        <v>652</v>
      </c>
      <c r="M98" s="97" t="s">
        <v>652</v>
      </c>
      <c r="N98" s="97" t="s">
        <v>652</v>
      </c>
      <c r="O98" s="97" t="s">
        <v>652</v>
      </c>
      <c r="P98" s="97" t="s">
        <v>652</v>
      </c>
      <c r="Q98" s="97" t="s">
        <v>652</v>
      </c>
      <c r="R98"/>
      <c r="T98" s="97" t="s">
        <v>652</v>
      </c>
    </row>
    <row r="99" spans="1:20" ht="15" x14ac:dyDescent="0.2">
      <c r="A99" s="10" t="s">
        <v>40</v>
      </c>
      <c r="B99" s="20">
        <f>VLOOKUP(D99,'J-Index'!$A$2:'J-Index'!$B$24,2,FALSE)</f>
        <v>4000</v>
      </c>
      <c r="C99" s="20">
        <f t="shared" si="1"/>
        <v>4021</v>
      </c>
      <c r="D99" s="96">
        <v>4</v>
      </c>
      <c r="E99" s="96">
        <v>21</v>
      </c>
      <c r="F99" s="97" t="s">
        <v>652</v>
      </c>
      <c r="G99" s="97" t="s">
        <v>652</v>
      </c>
      <c r="H99" s="97" t="s">
        <v>652</v>
      </c>
      <c r="I99" s="97" t="s">
        <v>652</v>
      </c>
      <c r="J99" s="97" t="s">
        <v>652</v>
      </c>
      <c r="K99" s="97" t="s">
        <v>652</v>
      </c>
      <c r="L99" s="97" t="s">
        <v>652</v>
      </c>
      <c r="M99" s="97" t="s">
        <v>652</v>
      </c>
      <c r="N99" s="97" t="s">
        <v>652</v>
      </c>
      <c r="O99" s="97" t="s">
        <v>652</v>
      </c>
      <c r="P99" s="97" t="s">
        <v>652</v>
      </c>
      <c r="Q99" s="97" t="s">
        <v>652</v>
      </c>
      <c r="R99"/>
      <c r="T99" s="97" t="s">
        <v>652</v>
      </c>
    </row>
    <row r="100" spans="1:20" ht="15" x14ac:dyDescent="0.2">
      <c r="A100" s="10" t="s">
        <v>40</v>
      </c>
      <c r="B100" s="20">
        <f>VLOOKUP(D100,'J-Index'!$A$2:'J-Index'!$B$24,2,FALSE)</f>
        <v>4000</v>
      </c>
      <c r="C100" s="20">
        <f t="shared" si="1"/>
        <v>4022</v>
      </c>
      <c r="D100" s="96">
        <v>4</v>
      </c>
      <c r="E100" s="96">
        <v>22</v>
      </c>
      <c r="F100" s="97" t="s">
        <v>652</v>
      </c>
      <c r="G100" s="97" t="s">
        <v>652</v>
      </c>
      <c r="H100" s="97" t="s">
        <v>55</v>
      </c>
      <c r="I100" s="97" t="s">
        <v>571</v>
      </c>
      <c r="J100" s="97" t="s">
        <v>572</v>
      </c>
      <c r="K100" s="97" t="s">
        <v>652</v>
      </c>
      <c r="L100" s="97" t="s">
        <v>652</v>
      </c>
      <c r="M100" s="97" t="s">
        <v>652</v>
      </c>
      <c r="N100" s="97" t="s">
        <v>652</v>
      </c>
      <c r="O100" s="97" t="s">
        <v>652</v>
      </c>
      <c r="P100" s="97" t="s">
        <v>652</v>
      </c>
      <c r="Q100" s="97" t="s">
        <v>652</v>
      </c>
      <c r="R100"/>
      <c r="S100" s="96" t="b">
        <v>0</v>
      </c>
      <c r="T100" s="97" t="s">
        <v>652</v>
      </c>
    </row>
    <row r="101" spans="1:20" ht="15" x14ac:dyDescent="0.2">
      <c r="A101" s="10" t="s">
        <v>40</v>
      </c>
      <c r="B101" s="20">
        <f>VLOOKUP(D101,'J-Index'!$A$2:'J-Index'!$B$24,2,FALSE)</f>
        <v>4000</v>
      </c>
      <c r="C101" s="20">
        <f t="shared" si="1"/>
        <v>4023</v>
      </c>
      <c r="D101" s="96">
        <v>4</v>
      </c>
      <c r="E101" s="96">
        <v>23</v>
      </c>
      <c r="F101" s="97" t="s">
        <v>652</v>
      </c>
      <c r="G101" s="97" t="s">
        <v>652</v>
      </c>
      <c r="H101" s="97" t="s">
        <v>652</v>
      </c>
      <c r="I101" s="97" t="s">
        <v>652</v>
      </c>
      <c r="J101" s="97" t="s">
        <v>652</v>
      </c>
      <c r="K101" s="97" t="s">
        <v>652</v>
      </c>
      <c r="L101" s="97" t="s">
        <v>652</v>
      </c>
      <c r="M101" s="97" t="s">
        <v>652</v>
      </c>
      <c r="N101" s="97" t="s">
        <v>652</v>
      </c>
      <c r="O101" s="97" t="s">
        <v>652</v>
      </c>
      <c r="P101" s="97" t="s">
        <v>652</v>
      </c>
      <c r="Q101" s="97" t="s">
        <v>652</v>
      </c>
      <c r="R101"/>
      <c r="T101" s="97" t="s">
        <v>652</v>
      </c>
    </row>
    <row r="102" spans="1:20" ht="15" x14ac:dyDescent="0.2">
      <c r="A102" s="10" t="s">
        <v>40</v>
      </c>
      <c r="B102" s="20">
        <f>VLOOKUP(D102,'J-Index'!$A$2:'J-Index'!$B$24,2,FALSE)</f>
        <v>4000</v>
      </c>
      <c r="C102" s="20">
        <f t="shared" si="1"/>
        <v>4024</v>
      </c>
      <c r="D102" s="96">
        <v>4</v>
      </c>
      <c r="E102" s="96">
        <v>24</v>
      </c>
      <c r="F102" s="97" t="s">
        <v>652</v>
      </c>
      <c r="G102" s="97" t="s">
        <v>652</v>
      </c>
      <c r="H102" s="97" t="s">
        <v>652</v>
      </c>
      <c r="I102" s="97" t="s">
        <v>652</v>
      </c>
      <c r="J102" s="97" t="s">
        <v>652</v>
      </c>
      <c r="K102" s="97" t="s">
        <v>652</v>
      </c>
      <c r="L102" s="97" t="s">
        <v>652</v>
      </c>
      <c r="M102" s="97" t="s">
        <v>652</v>
      </c>
      <c r="N102" s="97" t="s">
        <v>652</v>
      </c>
      <c r="O102" s="97" t="s">
        <v>652</v>
      </c>
      <c r="P102" s="97" t="s">
        <v>652</v>
      </c>
      <c r="Q102" s="97" t="s">
        <v>652</v>
      </c>
      <c r="R102"/>
      <c r="T102" s="97" t="s">
        <v>652</v>
      </c>
    </row>
    <row r="103" spans="1:20" ht="15" x14ac:dyDescent="0.2">
      <c r="A103" s="10" t="s">
        <v>40</v>
      </c>
      <c r="B103" s="20">
        <f>VLOOKUP(D103,'J-Index'!$A$2:'J-Index'!$B$24,2,FALSE)</f>
        <v>4000</v>
      </c>
      <c r="C103" s="20">
        <f t="shared" si="1"/>
        <v>4025</v>
      </c>
      <c r="D103" s="96">
        <v>4</v>
      </c>
      <c r="E103" s="96">
        <v>25</v>
      </c>
      <c r="F103" s="97" t="s">
        <v>652</v>
      </c>
      <c r="G103" s="97" t="s">
        <v>652</v>
      </c>
      <c r="H103" s="97" t="s">
        <v>652</v>
      </c>
      <c r="I103" s="97" t="s">
        <v>652</v>
      </c>
      <c r="J103" s="97" t="s">
        <v>652</v>
      </c>
      <c r="K103" s="97" t="s">
        <v>652</v>
      </c>
      <c r="L103" s="97" t="s">
        <v>652</v>
      </c>
      <c r="M103" s="97" t="s">
        <v>652</v>
      </c>
      <c r="N103" s="97" t="s">
        <v>652</v>
      </c>
      <c r="O103" s="97" t="s">
        <v>652</v>
      </c>
      <c r="P103" s="97" t="s">
        <v>652</v>
      </c>
      <c r="Q103" s="97" t="s">
        <v>652</v>
      </c>
      <c r="R103"/>
      <c r="T103" s="97" t="s">
        <v>652</v>
      </c>
    </row>
    <row r="104" spans="1:20" ht="45" x14ac:dyDescent="0.2">
      <c r="A104" s="10" t="s">
        <v>40</v>
      </c>
      <c r="B104" s="20">
        <f>VLOOKUP(D104,'J-Index'!$A$2:'J-Index'!$B$24,2,FALSE)</f>
        <v>5000</v>
      </c>
      <c r="C104" s="20">
        <f t="shared" si="1"/>
        <v>5001</v>
      </c>
      <c r="D104" s="96">
        <v>5</v>
      </c>
      <c r="E104" s="96">
        <v>1</v>
      </c>
      <c r="F104" s="97" t="s">
        <v>652</v>
      </c>
      <c r="G104" s="97" t="s">
        <v>652</v>
      </c>
      <c r="H104" s="97" t="s">
        <v>55</v>
      </c>
      <c r="I104" s="97" t="s">
        <v>561</v>
      </c>
      <c r="J104" s="97" t="s">
        <v>563</v>
      </c>
      <c r="K104" s="97" t="s">
        <v>652</v>
      </c>
      <c r="L104" s="97" t="s">
        <v>652</v>
      </c>
      <c r="M104" s="97" t="s">
        <v>652</v>
      </c>
      <c r="N104" s="97" t="s">
        <v>564</v>
      </c>
      <c r="O104" s="97" t="s">
        <v>652</v>
      </c>
      <c r="P104" s="97" t="s">
        <v>652</v>
      </c>
      <c r="Q104" s="97" t="s">
        <v>652</v>
      </c>
      <c r="R104"/>
      <c r="S104" s="96" t="b">
        <v>0</v>
      </c>
      <c r="T104" s="97" t="s">
        <v>652</v>
      </c>
    </row>
    <row r="105" spans="1:20" ht="15" x14ac:dyDescent="0.2">
      <c r="A105" s="10" t="s">
        <v>40</v>
      </c>
      <c r="B105" s="20">
        <f>VLOOKUP(D105,'J-Index'!$A$2:'J-Index'!$B$24,2,FALSE)</f>
        <v>5000</v>
      </c>
      <c r="C105" s="20">
        <f t="shared" si="1"/>
        <v>5002</v>
      </c>
      <c r="D105" s="96">
        <v>5</v>
      </c>
      <c r="E105" s="96">
        <v>2</v>
      </c>
      <c r="F105" s="97" t="s">
        <v>652</v>
      </c>
      <c r="G105" s="97" t="s">
        <v>652</v>
      </c>
      <c r="H105" s="97" t="s">
        <v>652</v>
      </c>
      <c r="I105" s="97" t="s">
        <v>652</v>
      </c>
      <c r="J105" s="97" t="s">
        <v>652</v>
      </c>
      <c r="K105" s="97" t="s">
        <v>652</v>
      </c>
      <c r="L105" s="97" t="s">
        <v>652</v>
      </c>
      <c r="M105" s="97" t="s">
        <v>652</v>
      </c>
      <c r="N105" s="97" t="s">
        <v>652</v>
      </c>
      <c r="O105" s="97" t="s">
        <v>652</v>
      </c>
      <c r="P105" s="97" t="s">
        <v>652</v>
      </c>
      <c r="Q105" s="97" t="s">
        <v>652</v>
      </c>
      <c r="R105"/>
      <c r="T105" s="97" t="s">
        <v>652</v>
      </c>
    </row>
    <row r="106" spans="1:20" ht="15" x14ac:dyDescent="0.2">
      <c r="A106" s="10" t="s">
        <v>40</v>
      </c>
      <c r="B106" s="20">
        <f>VLOOKUP(D106,'J-Index'!$A$2:'J-Index'!$B$24,2,FALSE)</f>
        <v>5000</v>
      </c>
      <c r="C106" s="20">
        <f t="shared" si="1"/>
        <v>5003</v>
      </c>
      <c r="D106" s="96">
        <v>5</v>
      </c>
      <c r="E106" s="96">
        <v>3</v>
      </c>
      <c r="F106" s="97" t="s">
        <v>652</v>
      </c>
      <c r="G106" s="97" t="s">
        <v>652</v>
      </c>
      <c r="H106" s="97" t="s">
        <v>652</v>
      </c>
      <c r="I106" s="97" t="s">
        <v>652</v>
      </c>
      <c r="J106" s="97" t="s">
        <v>652</v>
      </c>
      <c r="K106" s="97" t="s">
        <v>652</v>
      </c>
      <c r="L106" s="97" t="s">
        <v>652</v>
      </c>
      <c r="M106" s="97" t="s">
        <v>652</v>
      </c>
      <c r="N106" s="97" t="s">
        <v>652</v>
      </c>
      <c r="O106" s="97" t="s">
        <v>652</v>
      </c>
      <c r="P106" s="97" t="s">
        <v>652</v>
      </c>
      <c r="Q106" s="97" t="s">
        <v>652</v>
      </c>
      <c r="R106"/>
      <c r="T106" s="97" t="s">
        <v>652</v>
      </c>
    </row>
    <row r="107" spans="1:20" ht="15" x14ac:dyDescent="0.2">
      <c r="A107" s="10" t="s">
        <v>40</v>
      </c>
      <c r="B107" s="20">
        <f>VLOOKUP(D107,'J-Index'!$A$2:'J-Index'!$B$24,2,FALSE)</f>
        <v>5000</v>
      </c>
      <c r="C107" s="20">
        <f t="shared" si="1"/>
        <v>5004</v>
      </c>
      <c r="D107" s="96">
        <v>5</v>
      </c>
      <c r="E107" s="96">
        <v>4</v>
      </c>
      <c r="F107" s="97" t="s">
        <v>652</v>
      </c>
      <c r="G107" s="97" t="s">
        <v>652</v>
      </c>
      <c r="H107" s="97" t="s">
        <v>652</v>
      </c>
      <c r="I107" s="97" t="s">
        <v>652</v>
      </c>
      <c r="J107" s="97" t="s">
        <v>652</v>
      </c>
      <c r="K107" s="97" t="s">
        <v>652</v>
      </c>
      <c r="L107" s="97" t="s">
        <v>652</v>
      </c>
      <c r="M107" s="97" t="s">
        <v>652</v>
      </c>
      <c r="N107" s="97" t="s">
        <v>652</v>
      </c>
      <c r="O107" s="97" t="s">
        <v>652</v>
      </c>
      <c r="P107" s="97" t="s">
        <v>652</v>
      </c>
      <c r="Q107" s="97" t="s">
        <v>652</v>
      </c>
      <c r="R107"/>
      <c r="T107" s="97" t="s">
        <v>652</v>
      </c>
    </row>
    <row r="108" spans="1:20" ht="15" x14ac:dyDescent="0.2">
      <c r="A108" s="10" t="s">
        <v>40</v>
      </c>
      <c r="B108" s="20">
        <f>VLOOKUP(D108,'J-Index'!$A$2:'J-Index'!$B$24,2,FALSE)</f>
        <v>5000</v>
      </c>
      <c r="C108" s="20">
        <f t="shared" si="1"/>
        <v>5005</v>
      </c>
      <c r="D108" s="96">
        <v>5</v>
      </c>
      <c r="E108" s="96">
        <v>5</v>
      </c>
      <c r="F108" s="97" t="s">
        <v>652</v>
      </c>
      <c r="G108" s="97" t="s">
        <v>652</v>
      </c>
      <c r="H108" s="97" t="s">
        <v>652</v>
      </c>
      <c r="I108" s="97" t="s">
        <v>652</v>
      </c>
      <c r="J108" s="97" t="s">
        <v>652</v>
      </c>
      <c r="K108" s="97" t="s">
        <v>652</v>
      </c>
      <c r="L108" s="97" t="s">
        <v>652</v>
      </c>
      <c r="M108" s="97" t="s">
        <v>652</v>
      </c>
      <c r="N108" s="97" t="s">
        <v>652</v>
      </c>
      <c r="O108" s="97" t="s">
        <v>652</v>
      </c>
      <c r="P108" s="97" t="s">
        <v>652</v>
      </c>
      <c r="Q108" s="97" t="s">
        <v>652</v>
      </c>
      <c r="R108"/>
      <c r="T108" s="97" t="s">
        <v>652</v>
      </c>
    </row>
    <row r="109" spans="1:20" ht="15" x14ac:dyDescent="0.2">
      <c r="A109" s="10" t="s">
        <v>40</v>
      </c>
      <c r="B109" s="20">
        <f>VLOOKUP(D109,'J-Index'!$A$2:'J-Index'!$B$24,2,FALSE)</f>
        <v>5000</v>
      </c>
      <c r="C109" s="20">
        <f t="shared" si="1"/>
        <v>5006</v>
      </c>
      <c r="D109" s="96">
        <v>5</v>
      </c>
      <c r="E109" s="96">
        <v>6</v>
      </c>
      <c r="F109" s="97" t="s">
        <v>652</v>
      </c>
      <c r="G109" s="97" t="s">
        <v>652</v>
      </c>
      <c r="H109" s="97" t="s">
        <v>652</v>
      </c>
      <c r="I109" s="97" t="s">
        <v>652</v>
      </c>
      <c r="J109" s="97" t="s">
        <v>652</v>
      </c>
      <c r="K109" s="97" t="s">
        <v>652</v>
      </c>
      <c r="L109" s="97" t="s">
        <v>652</v>
      </c>
      <c r="M109" s="97" t="s">
        <v>652</v>
      </c>
      <c r="N109" s="97" t="s">
        <v>652</v>
      </c>
      <c r="O109" s="97" t="s">
        <v>652</v>
      </c>
      <c r="P109" s="97" t="s">
        <v>652</v>
      </c>
      <c r="Q109" s="97" t="s">
        <v>652</v>
      </c>
      <c r="R109"/>
      <c r="T109" s="97" t="s">
        <v>652</v>
      </c>
    </row>
    <row r="110" spans="1:20" ht="15" x14ac:dyDescent="0.2">
      <c r="A110" s="10" t="s">
        <v>40</v>
      </c>
      <c r="B110" s="20">
        <f>VLOOKUP(D110,'J-Index'!$A$2:'J-Index'!$B$24,2,FALSE)</f>
        <v>5000</v>
      </c>
      <c r="C110" s="20">
        <f t="shared" si="1"/>
        <v>5007</v>
      </c>
      <c r="D110" s="96">
        <v>5</v>
      </c>
      <c r="E110" s="96">
        <v>7</v>
      </c>
      <c r="F110" s="97" t="s">
        <v>652</v>
      </c>
      <c r="G110" s="97" t="s">
        <v>652</v>
      </c>
      <c r="H110" s="97" t="s">
        <v>652</v>
      </c>
      <c r="I110" s="97" t="s">
        <v>652</v>
      </c>
      <c r="J110" s="97" t="s">
        <v>652</v>
      </c>
      <c r="K110" s="97" t="s">
        <v>652</v>
      </c>
      <c r="L110" s="97" t="s">
        <v>652</v>
      </c>
      <c r="M110" s="97" t="s">
        <v>652</v>
      </c>
      <c r="N110" s="97" t="s">
        <v>652</v>
      </c>
      <c r="O110" s="97" t="s">
        <v>652</v>
      </c>
      <c r="P110" s="97" t="s">
        <v>652</v>
      </c>
      <c r="Q110" s="97" t="s">
        <v>652</v>
      </c>
      <c r="R110"/>
      <c r="T110" s="97" t="s">
        <v>652</v>
      </c>
    </row>
    <row r="111" spans="1:20" ht="15" x14ac:dyDescent="0.2">
      <c r="A111" s="10" t="s">
        <v>40</v>
      </c>
      <c r="B111" s="20">
        <f>VLOOKUP(D111,'J-Index'!$A$2:'J-Index'!$B$24,2,FALSE)</f>
        <v>5000</v>
      </c>
      <c r="C111" s="20">
        <f t="shared" si="1"/>
        <v>5008</v>
      </c>
      <c r="D111" s="96">
        <v>5</v>
      </c>
      <c r="E111" s="96">
        <v>8</v>
      </c>
      <c r="F111" s="97" t="s">
        <v>652</v>
      </c>
      <c r="G111" s="97" t="s">
        <v>652</v>
      </c>
      <c r="H111" s="97" t="s">
        <v>652</v>
      </c>
      <c r="I111" s="97" t="s">
        <v>652</v>
      </c>
      <c r="J111" s="97" t="s">
        <v>652</v>
      </c>
      <c r="K111" s="97" t="s">
        <v>652</v>
      </c>
      <c r="L111" s="97" t="s">
        <v>652</v>
      </c>
      <c r="M111" s="97" t="s">
        <v>652</v>
      </c>
      <c r="N111" s="97" t="s">
        <v>652</v>
      </c>
      <c r="O111" s="97" t="s">
        <v>652</v>
      </c>
      <c r="P111" s="97" t="s">
        <v>652</v>
      </c>
      <c r="Q111" s="97" t="s">
        <v>652</v>
      </c>
      <c r="R111"/>
      <c r="T111" s="97" t="s">
        <v>652</v>
      </c>
    </row>
    <row r="112" spans="1:20" ht="15" x14ac:dyDescent="0.2">
      <c r="A112" s="10" t="s">
        <v>40</v>
      </c>
      <c r="B112" s="20">
        <f>VLOOKUP(D112,'J-Index'!$A$2:'J-Index'!$B$24,2,FALSE)</f>
        <v>5000</v>
      </c>
      <c r="C112" s="20">
        <f t="shared" si="1"/>
        <v>5009</v>
      </c>
      <c r="D112" s="96">
        <v>5</v>
      </c>
      <c r="E112" s="96">
        <v>9</v>
      </c>
      <c r="F112" s="97" t="s">
        <v>652</v>
      </c>
      <c r="G112" s="97" t="s">
        <v>652</v>
      </c>
      <c r="H112" s="97" t="s">
        <v>652</v>
      </c>
      <c r="I112" s="97" t="s">
        <v>652</v>
      </c>
      <c r="J112" s="97" t="s">
        <v>652</v>
      </c>
      <c r="K112" s="97" t="s">
        <v>652</v>
      </c>
      <c r="L112" s="97" t="s">
        <v>652</v>
      </c>
      <c r="M112" s="97" t="s">
        <v>652</v>
      </c>
      <c r="N112" s="97" t="s">
        <v>652</v>
      </c>
      <c r="O112" s="97" t="s">
        <v>652</v>
      </c>
      <c r="P112" s="97" t="s">
        <v>652</v>
      </c>
      <c r="Q112" s="97" t="s">
        <v>652</v>
      </c>
      <c r="R112"/>
      <c r="T112" s="97" t="s">
        <v>652</v>
      </c>
    </row>
    <row r="113" spans="1:20" ht="15" x14ac:dyDescent="0.2">
      <c r="A113" s="10" t="s">
        <v>40</v>
      </c>
      <c r="B113" s="20">
        <f>VLOOKUP(D113,'J-Index'!$A$2:'J-Index'!$B$24,2,FALSE)</f>
        <v>5000</v>
      </c>
      <c r="C113" s="20">
        <f t="shared" si="1"/>
        <v>5010</v>
      </c>
      <c r="D113" s="96">
        <v>5</v>
      </c>
      <c r="E113" s="96">
        <v>10</v>
      </c>
      <c r="F113" s="97" t="s">
        <v>652</v>
      </c>
      <c r="G113" s="97" t="s">
        <v>652</v>
      </c>
      <c r="H113" s="97" t="s">
        <v>652</v>
      </c>
      <c r="I113" s="97" t="s">
        <v>652</v>
      </c>
      <c r="J113" s="97" t="s">
        <v>652</v>
      </c>
      <c r="K113" s="97" t="s">
        <v>652</v>
      </c>
      <c r="L113" s="97" t="s">
        <v>652</v>
      </c>
      <c r="M113" s="97" t="s">
        <v>652</v>
      </c>
      <c r="N113" s="97" t="s">
        <v>652</v>
      </c>
      <c r="O113" s="97" t="s">
        <v>652</v>
      </c>
      <c r="P113" s="97" t="s">
        <v>652</v>
      </c>
      <c r="Q113" s="97" t="s">
        <v>652</v>
      </c>
      <c r="R113"/>
      <c r="T113" s="97" t="s">
        <v>652</v>
      </c>
    </row>
    <row r="114" spans="1:20" ht="30" x14ac:dyDescent="0.2">
      <c r="A114" s="10" t="s">
        <v>40</v>
      </c>
      <c r="B114" s="20">
        <f>VLOOKUP(D114,'J-Index'!$A$2:'J-Index'!$B$24,2,FALSE)</f>
        <v>5000</v>
      </c>
      <c r="C114" s="20">
        <f t="shared" si="1"/>
        <v>5011</v>
      </c>
      <c r="D114" s="96">
        <v>5</v>
      </c>
      <c r="E114" s="96">
        <v>11</v>
      </c>
      <c r="F114" s="97" t="s">
        <v>652</v>
      </c>
      <c r="G114" s="97" t="s">
        <v>61</v>
      </c>
      <c r="H114" s="97" t="s">
        <v>652</v>
      </c>
      <c r="I114" s="97" t="s">
        <v>494</v>
      </c>
      <c r="J114" s="97" t="s">
        <v>495</v>
      </c>
      <c r="K114" s="97" t="s">
        <v>588</v>
      </c>
      <c r="L114" s="97" t="s">
        <v>503</v>
      </c>
      <c r="M114" s="97" t="s">
        <v>236</v>
      </c>
      <c r="N114" s="97" t="s">
        <v>504</v>
      </c>
      <c r="O114" s="97" t="s">
        <v>652</v>
      </c>
      <c r="P114" s="97" t="s">
        <v>326</v>
      </c>
      <c r="Q114" s="97" t="s">
        <v>652</v>
      </c>
      <c r="R114" s="98">
        <v>45177</v>
      </c>
      <c r="S114" s="96" t="b">
        <v>1</v>
      </c>
      <c r="T114" s="97" t="s">
        <v>61</v>
      </c>
    </row>
    <row r="115" spans="1:20" ht="45" x14ac:dyDescent="0.2">
      <c r="A115" s="10" t="s">
        <v>40</v>
      </c>
      <c r="B115" s="20">
        <f>VLOOKUP(D115,'J-Index'!$A$2:'J-Index'!$B$24,2,FALSE)</f>
        <v>5000</v>
      </c>
      <c r="C115" s="20">
        <f t="shared" si="1"/>
        <v>5011</v>
      </c>
      <c r="D115" s="96">
        <v>5</v>
      </c>
      <c r="E115" s="96">
        <v>11</v>
      </c>
      <c r="F115" s="97" t="s">
        <v>54</v>
      </c>
      <c r="G115" s="97" t="s">
        <v>61</v>
      </c>
      <c r="H115" s="97" t="s">
        <v>652</v>
      </c>
      <c r="I115" s="97" t="s">
        <v>494</v>
      </c>
      <c r="J115" s="97" t="s">
        <v>98</v>
      </c>
      <c r="K115" s="97" t="s">
        <v>589</v>
      </c>
      <c r="L115" s="97" t="s">
        <v>505</v>
      </c>
      <c r="M115" s="97" t="s">
        <v>652</v>
      </c>
      <c r="N115" s="97" t="s">
        <v>506</v>
      </c>
      <c r="O115" s="97" t="s">
        <v>652</v>
      </c>
      <c r="P115" s="97" t="s">
        <v>652</v>
      </c>
      <c r="Q115" s="97" t="s">
        <v>590</v>
      </c>
      <c r="R115" s="98">
        <v>45177</v>
      </c>
      <c r="S115" s="96" t="b">
        <v>1</v>
      </c>
      <c r="T115" s="97" t="s">
        <v>61</v>
      </c>
    </row>
    <row r="116" spans="1:20" ht="45" x14ac:dyDescent="0.2">
      <c r="A116" s="10" t="s">
        <v>40</v>
      </c>
      <c r="B116" s="20">
        <f>VLOOKUP(D116,'J-Index'!$A$2:'J-Index'!$B$24,2,FALSE)</f>
        <v>5000</v>
      </c>
      <c r="C116" s="20">
        <f t="shared" si="1"/>
        <v>5011</v>
      </c>
      <c r="D116" s="96">
        <v>5</v>
      </c>
      <c r="E116" s="96">
        <v>11</v>
      </c>
      <c r="F116" s="97" t="s">
        <v>54</v>
      </c>
      <c r="G116" s="97" t="s">
        <v>61</v>
      </c>
      <c r="H116" s="97" t="s">
        <v>652</v>
      </c>
      <c r="I116" s="97" t="s">
        <v>494</v>
      </c>
      <c r="J116" s="97" t="s">
        <v>58</v>
      </c>
      <c r="K116" s="97" t="s">
        <v>591</v>
      </c>
      <c r="L116" s="97" t="s">
        <v>507</v>
      </c>
      <c r="M116" s="97" t="s">
        <v>69</v>
      </c>
      <c r="N116" s="97" t="s">
        <v>508</v>
      </c>
      <c r="O116" s="97" t="s">
        <v>509</v>
      </c>
      <c r="P116" s="97" t="s">
        <v>652</v>
      </c>
      <c r="Q116" s="97" t="s">
        <v>590</v>
      </c>
      <c r="R116" s="98">
        <v>45177</v>
      </c>
      <c r="S116" s="96" t="b">
        <v>1</v>
      </c>
      <c r="T116" s="97" t="s">
        <v>61</v>
      </c>
    </row>
    <row r="117" spans="1:20" ht="15" x14ac:dyDescent="0.2">
      <c r="A117" s="10" t="s">
        <v>40</v>
      </c>
      <c r="B117" s="20">
        <f>VLOOKUP(D117,'J-Index'!$A$2:'J-Index'!$B$24,2,FALSE)</f>
        <v>5000</v>
      </c>
      <c r="C117" s="20">
        <f t="shared" si="1"/>
        <v>5012</v>
      </c>
      <c r="D117" s="96">
        <v>5</v>
      </c>
      <c r="E117" s="96">
        <v>12</v>
      </c>
      <c r="F117" s="97" t="s">
        <v>652</v>
      </c>
      <c r="G117" s="97" t="s">
        <v>652</v>
      </c>
      <c r="H117" s="97" t="s">
        <v>652</v>
      </c>
      <c r="I117" s="97" t="s">
        <v>652</v>
      </c>
      <c r="J117" s="97" t="s">
        <v>652</v>
      </c>
      <c r="K117" s="97" t="s">
        <v>652</v>
      </c>
      <c r="L117" s="97" t="s">
        <v>652</v>
      </c>
      <c r="M117" s="97" t="s">
        <v>652</v>
      </c>
      <c r="N117" s="97" t="s">
        <v>652</v>
      </c>
      <c r="O117" s="97" t="s">
        <v>652</v>
      </c>
      <c r="P117" s="97" t="s">
        <v>652</v>
      </c>
      <c r="Q117" s="97" t="s">
        <v>652</v>
      </c>
      <c r="R117"/>
      <c r="T117" s="97" t="s">
        <v>652</v>
      </c>
    </row>
    <row r="118" spans="1:20" ht="15" x14ac:dyDescent="0.2">
      <c r="A118" s="10" t="s">
        <v>40</v>
      </c>
      <c r="B118" s="20">
        <f>VLOOKUP(D118,'J-Index'!$A$2:'J-Index'!$B$24,2,FALSE)</f>
        <v>5000</v>
      </c>
      <c r="C118" s="20">
        <f t="shared" si="1"/>
        <v>5013</v>
      </c>
      <c r="D118" s="96">
        <v>5</v>
      </c>
      <c r="E118" s="96">
        <v>13</v>
      </c>
      <c r="F118" s="97" t="s">
        <v>652</v>
      </c>
      <c r="G118" s="97" t="s">
        <v>652</v>
      </c>
      <c r="H118" s="97" t="s">
        <v>652</v>
      </c>
      <c r="I118" s="97" t="s">
        <v>652</v>
      </c>
      <c r="J118" s="97" t="s">
        <v>652</v>
      </c>
      <c r="K118" s="97" t="s">
        <v>652</v>
      </c>
      <c r="L118" s="97" t="s">
        <v>652</v>
      </c>
      <c r="M118" s="97" t="s">
        <v>652</v>
      </c>
      <c r="N118" s="97" t="s">
        <v>652</v>
      </c>
      <c r="O118" s="97" t="s">
        <v>652</v>
      </c>
      <c r="P118" s="97" t="s">
        <v>652</v>
      </c>
      <c r="Q118" s="97" t="s">
        <v>652</v>
      </c>
      <c r="R118"/>
      <c r="T118" s="97" t="s">
        <v>652</v>
      </c>
    </row>
    <row r="119" spans="1:20" ht="15" x14ac:dyDescent="0.2">
      <c r="A119" s="10" t="s">
        <v>40</v>
      </c>
      <c r="B119" s="20">
        <f>VLOOKUP(D119,'J-Index'!$A$2:'J-Index'!$B$24,2,FALSE)</f>
        <v>5000</v>
      </c>
      <c r="C119" s="20">
        <f t="shared" si="1"/>
        <v>5014</v>
      </c>
      <c r="D119" s="96">
        <v>5</v>
      </c>
      <c r="E119" s="96">
        <v>14</v>
      </c>
      <c r="F119" s="97" t="s">
        <v>652</v>
      </c>
      <c r="G119" s="97" t="s">
        <v>652</v>
      </c>
      <c r="H119" s="97" t="s">
        <v>652</v>
      </c>
      <c r="I119" s="97" t="s">
        <v>652</v>
      </c>
      <c r="J119" s="97" t="s">
        <v>652</v>
      </c>
      <c r="K119" s="97" t="s">
        <v>652</v>
      </c>
      <c r="L119" s="97" t="s">
        <v>652</v>
      </c>
      <c r="M119" s="97" t="s">
        <v>652</v>
      </c>
      <c r="N119" s="97" t="s">
        <v>652</v>
      </c>
      <c r="O119" s="97" t="s">
        <v>652</v>
      </c>
      <c r="P119" s="97" t="s">
        <v>652</v>
      </c>
      <c r="Q119" s="97" t="s">
        <v>652</v>
      </c>
      <c r="R119"/>
      <c r="T119" s="97" t="s">
        <v>652</v>
      </c>
    </row>
    <row r="120" spans="1:20" ht="15" x14ac:dyDescent="0.2">
      <c r="A120" s="10" t="s">
        <v>40</v>
      </c>
      <c r="B120" s="20">
        <f>VLOOKUP(D120,'J-Index'!$A$2:'J-Index'!$B$24,2,FALSE)</f>
        <v>5000</v>
      </c>
      <c r="C120" s="20">
        <f t="shared" si="1"/>
        <v>5015</v>
      </c>
      <c r="D120" s="96">
        <v>5</v>
      </c>
      <c r="E120" s="96">
        <v>15</v>
      </c>
      <c r="F120" s="97" t="s">
        <v>652</v>
      </c>
      <c r="G120" s="97" t="s">
        <v>652</v>
      </c>
      <c r="H120" s="97" t="s">
        <v>652</v>
      </c>
      <c r="I120" s="97" t="s">
        <v>652</v>
      </c>
      <c r="J120" s="97" t="s">
        <v>652</v>
      </c>
      <c r="K120" s="97" t="s">
        <v>652</v>
      </c>
      <c r="L120" s="97" t="s">
        <v>652</v>
      </c>
      <c r="M120" s="97" t="s">
        <v>652</v>
      </c>
      <c r="N120" s="97" t="s">
        <v>652</v>
      </c>
      <c r="O120" s="97" t="s">
        <v>652</v>
      </c>
      <c r="P120" s="97" t="s">
        <v>652</v>
      </c>
      <c r="Q120" s="97" t="s">
        <v>652</v>
      </c>
      <c r="R120"/>
      <c r="T120" s="97" t="s">
        <v>652</v>
      </c>
    </row>
    <row r="121" spans="1:20" ht="15" x14ac:dyDescent="0.2">
      <c r="A121" s="10" t="s">
        <v>40</v>
      </c>
      <c r="B121" s="20">
        <f>VLOOKUP(D121,'J-Index'!$A$2:'J-Index'!$B$24,2,FALSE)</f>
        <v>5000</v>
      </c>
      <c r="C121" s="20">
        <f t="shared" si="1"/>
        <v>5016</v>
      </c>
      <c r="D121" s="96">
        <v>5</v>
      </c>
      <c r="E121" s="96">
        <v>16</v>
      </c>
      <c r="F121" s="97" t="s">
        <v>652</v>
      </c>
      <c r="G121" s="97" t="s">
        <v>652</v>
      </c>
      <c r="H121" s="97" t="s">
        <v>652</v>
      </c>
      <c r="I121" s="97" t="s">
        <v>652</v>
      </c>
      <c r="J121" s="97" t="s">
        <v>652</v>
      </c>
      <c r="K121" s="97" t="s">
        <v>652</v>
      </c>
      <c r="L121" s="97" t="s">
        <v>652</v>
      </c>
      <c r="M121" s="97" t="s">
        <v>652</v>
      </c>
      <c r="N121" s="97" t="s">
        <v>652</v>
      </c>
      <c r="O121" s="97" t="s">
        <v>652</v>
      </c>
      <c r="P121" s="97" t="s">
        <v>652</v>
      </c>
      <c r="Q121" s="97" t="s">
        <v>652</v>
      </c>
      <c r="R121"/>
      <c r="T121" s="97" t="s">
        <v>652</v>
      </c>
    </row>
    <row r="122" spans="1:20" ht="15" x14ac:dyDescent="0.2">
      <c r="A122" s="10" t="s">
        <v>40</v>
      </c>
      <c r="B122" s="20">
        <f>VLOOKUP(D122,'J-Index'!$A$2:'J-Index'!$B$24,2,FALSE)</f>
        <v>5000</v>
      </c>
      <c r="C122" s="20">
        <f t="shared" si="1"/>
        <v>5017</v>
      </c>
      <c r="D122" s="96">
        <v>5</v>
      </c>
      <c r="E122" s="96">
        <v>17</v>
      </c>
      <c r="F122" s="97" t="s">
        <v>652</v>
      </c>
      <c r="G122" s="97" t="s">
        <v>652</v>
      </c>
      <c r="H122" s="97" t="s">
        <v>652</v>
      </c>
      <c r="I122" s="97" t="s">
        <v>652</v>
      </c>
      <c r="J122" s="97" t="s">
        <v>652</v>
      </c>
      <c r="K122" s="97" t="s">
        <v>652</v>
      </c>
      <c r="L122" s="97" t="s">
        <v>652</v>
      </c>
      <c r="M122" s="97" t="s">
        <v>652</v>
      </c>
      <c r="N122" s="97" t="s">
        <v>652</v>
      </c>
      <c r="O122" s="97" t="s">
        <v>652</v>
      </c>
      <c r="P122" s="97" t="s">
        <v>652</v>
      </c>
      <c r="Q122" s="97" t="s">
        <v>652</v>
      </c>
      <c r="R122"/>
      <c r="T122" s="97" t="s">
        <v>652</v>
      </c>
    </row>
    <row r="123" spans="1:20" ht="15" x14ac:dyDescent="0.2">
      <c r="A123" s="10" t="s">
        <v>40</v>
      </c>
      <c r="B123" s="20">
        <f>VLOOKUP(D123,'J-Index'!$A$2:'J-Index'!$B$24,2,FALSE)</f>
        <v>5000</v>
      </c>
      <c r="C123" s="20">
        <f t="shared" si="1"/>
        <v>5018</v>
      </c>
      <c r="D123" s="96">
        <v>5</v>
      </c>
      <c r="E123" s="96">
        <v>18</v>
      </c>
      <c r="F123" s="97" t="s">
        <v>652</v>
      </c>
      <c r="G123" s="97" t="s">
        <v>652</v>
      </c>
      <c r="H123" s="97" t="s">
        <v>652</v>
      </c>
      <c r="I123" s="97" t="s">
        <v>652</v>
      </c>
      <c r="J123" s="97" t="s">
        <v>652</v>
      </c>
      <c r="K123" s="97" t="s">
        <v>652</v>
      </c>
      <c r="L123" s="97" t="s">
        <v>652</v>
      </c>
      <c r="M123" s="97" t="s">
        <v>652</v>
      </c>
      <c r="N123" s="97" t="s">
        <v>652</v>
      </c>
      <c r="O123" s="97" t="s">
        <v>652</v>
      </c>
      <c r="P123" s="97" t="s">
        <v>652</v>
      </c>
      <c r="Q123" s="97" t="s">
        <v>652</v>
      </c>
      <c r="R123"/>
      <c r="T123" s="97" t="s">
        <v>652</v>
      </c>
    </row>
    <row r="124" spans="1:20" ht="15" x14ac:dyDescent="0.2">
      <c r="A124" s="10" t="s">
        <v>40</v>
      </c>
      <c r="B124" s="20">
        <f>VLOOKUP(D124,'J-Index'!$A$2:'J-Index'!$B$24,2,FALSE)</f>
        <v>5000</v>
      </c>
      <c r="C124" s="20">
        <f t="shared" si="1"/>
        <v>5019</v>
      </c>
      <c r="D124" s="96">
        <v>5</v>
      </c>
      <c r="E124" s="96">
        <v>19</v>
      </c>
      <c r="F124" s="97" t="s">
        <v>652</v>
      </c>
      <c r="G124" s="97" t="s">
        <v>652</v>
      </c>
      <c r="H124" s="97" t="s">
        <v>652</v>
      </c>
      <c r="I124" s="97" t="s">
        <v>652</v>
      </c>
      <c r="J124" s="97" t="s">
        <v>652</v>
      </c>
      <c r="K124" s="97" t="s">
        <v>652</v>
      </c>
      <c r="L124" s="97" t="s">
        <v>652</v>
      </c>
      <c r="M124" s="97" t="s">
        <v>652</v>
      </c>
      <c r="N124" s="97" t="s">
        <v>652</v>
      </c>
      <c r="O124" s="97" t="s">
        <v>652</v>
      </c>
      <c r="P124" s="97" t="s">
        <v>652</v>
      </c>
      <c r="Q124" s="97" t="s">
        <v>652</v>
      </c>
      <c r="R124"/>
      <c r="T124" s="97" t="s">
        <v>652</v>
      </c>
    </row>
    <row r="125" spans="1:20" ht="15" x14ac:dyDescent="0.2">
      <c r="A125" s="10" t="s">
        <v>40</v>
      </c>
      <c r="B125" s="20">
        <f>VLOOKUP(D125,'J-Index'!$A$2:'J-Index'!$B$24,2,FALSE)</f>
        <v>5000</v>
      </c>
      <c r="C125" s="20">
        <f t="shared" si="1"/>
        <v>5020</v>
      </c>
      <c r="D125" s="96">
        <v>5</v>
      </c>
      <c r="E125" s="96">
        <v>20</v>
      </c>
      <c r="F125" s="97" t="s">
        <v>652</v>
      </c>
      <c r="G125" s="97" t="s">
        <v>652</v>
      </c>
      <c r="H125" s="97" t="s">
        <v>652</v>
      </c>
      <c r="I125" s="97" t="s">
        <v>652</v>
      </c>
      <c r="J125" s="97" t="s">
        <v>652</v>
      </c>
      <c r="K125" s="97" t="s">
        <v>652</v>
      </c>
      <c r="L125" s="97" t="s">
        <v>652</v>
      </c>
      <c r="M125" s="97" t="s">
        <v>652</v>
      </c>
      <c r="N125" s="97" t="s">
        <v>652</v>
      </c>
      <c r="O125" s="97" t="s">
        <v>652</v>
      </c>
      <c r="P125" s="97" t="s">
        <v>652</v>
      </c>
      <c r="Q125" s="97" t="s">
        <v>652</v>
      </c>
      <c r="R125"/>
      <c r="T125" s="97" t="s">
        <v>652</v>
      </c>
    </row>
    <row r="126" spans="1:20" ht="15" x14ac:dyDescent="0.2">
      <c r="A126" s="10" t="s">
        <v>40</v>
      </c>
      <c r="B126" s="20">
        <f>VLOOKUP(D126,'J-Index'!$A$2:'J-Index'!$B$24,2,FALSE)</f>
        <v>5000</v>
      </c>
      <c r="C126" s="20">
        <f t="shared" si="1"/>
        <v>5021</v>
      </c>
      <c r="D126" s="96">
        <v>5</v>
      </c>
      <c r="E126" s="96">
        <v>21</v>
      </c>
      <c r="F126" s="97" t="s">
        <v>652</v>
      </c>
      <c r="G126" s="97" t="s">
        <v>652</v>
      </c>
      <c r="H126" s="97" t="s">
        <v>652</v>
      </c>
      <c r="I126" s="97" t="s">
        <v>652</v>
      </c>
      <c r="J126" s="97" t="s">
        <v>652</v>
      </c>
      <c r="K126" s="97" t="s">
        <v>652</v>
      </c>
      <c r="L126" s="97" t="s">
        <v>652</v>
      </c>
      <c r="M126" s="97" t="s">
        <v>652</v>
      </c>
      <c r="N126" s="97" t="s">
        <v>652</v>
      </c>
      <c r="O126" s="97" t="s">
        <v>652</v>
      </c>
      <c r="P126" s="97" t="s">
        <v>652</v>
      </c>
      <c r="Q126" s="97" t="s">
        <v>652</v>
      </c>
      <c r="R126"/>
      <c r="T126" s="97" t="s">
        <v>652</v>
      </c>
    </row>
    <row r="127" spans="1:20" ht="15" x14ac:dyDescent="0.2">
      <c r="A127" s="10" t="s">
        <v>40</v>
      </c>
      <c r="B127" s="20">
        <f>VLOOKUP(D127,'J-Index'!$A$2:'J-Index'!$B$24,2,FALSE)</f>
        <v>5000</v>
      </c>
      <c r="C127" s="20">
        <f t="shared" si="1"/>
        <v>5022</v>
      </c>
      <c r="D127" s="96">
        <v>5</v>
      </c>
      <c r="E127" s="96">
        <v>22</v>
      </c>
      <c r="F127" s="97" t="s">
        <v>652</v>
      </c>
      <c r="G127" s="97" t="s">
        <v>652</v>
      </c>
      <c r="H127" s="97" t="s">
        <v>652</v>
      </c>
      <c r="I127" s="97" t="s">
        <v>652</v>
      </c>
      <c r="J127" s="97" t="s">
        <v>652</v>
      </c>
      <c r="K127" s="97" t="s">
        <v>652</v>
      </c>
      <c r="L127" s="97" t="s">
        <v>652</v>
      </c>
      <c r="M127" s="97" t="s">
        <v>652</v>
      </c>
      <c r="N127" s="97" t="s">
        <v>652</v>
      </c>
      <c r="O127" s="97" t="s">
        <v>652</v>
      </c>
      <c r="P127" s="97" t="s">
        <v>652</v>
      </c>
      <c r="Q127" s="97" t="s">
        <v>652</v>
      </c>
      <c r="R127"/>
      <c r="T127" s="97" t="s">
        <v>652</v>
      </c>
    </row>
    <row r="128" spans="1:20" ht="15" x14ac:dyDescent="0.2">
      <c r="A128" s="10" t="s">
        <v>40</v>
      </c>
      <c r="B128" s="20">
        <f>VLOOKUP(D128,'J-Index'!$A$2:'J-Index'!$B$24,2,FALSE)</f>
        <v>5000</v>
      </c>
      <c r="C128" s="20">
        <f t="shared" si="1"/>
        <v>5023</v>
      </c>
      <c r="D128" s="96">
        <v>5</v>
      </c>
      <c r="E128" s="96">
        <v>23</v>
      </c>
      <c r="F128" s="97" t="s">
        <v>652</v>
      </c>
      <c r="G128" s="97" t="s">
        <v>652</v>
      </c>
      <c r="H128" s="97" t="s">
        <v>652</v>
      </c>
      <c r="I128" s="97" t="s">
        <v>652</v>
      </c>
      <c r="J128" s="97" t="s">
        <v>652</v>
      </c>
      <c r="K128" s="97" t="s">
        <v>652</v>
      </c>
      <c r="L128" s="97" t="s">
        <v>652</v>
      </c>
      <c r="M128" s="97" t="s">
        <v>652</v>
      </c>
      <c r="N128" s="97" t="s">
        <v>652</v>
      </c>
      <c r="O128" s="97" t="s">
        <v>652</v>
      </c>
      <c r="P128" s="97" t="s">
        <v>652</v>
      </c>
      <c r="Q128" s="97" t="s">
        <v>652</v>
      </c>
      <c r="R128"/>
      <c r="T128" s="97" t="s">
        <v>652</v>
      </c>
    </row>
    <row r="129" spans="1:20" ht="15" x14ac:dyDescent="0.2">
      <c r="A129" s="10" t="s">
        <v>40</v>
      </c>
      <c r="B129" s="20">
        <f>VLOOKUP(D129,'J-Index'!$A$2:'J-Index'!$B$24,2,FALSE)</f>
        <v>5000</v>
      </c>
      <c r="C129" s="20">
        <f t="shared" si="1"/>
        <v>5024</v>
      </c>
      <c r="D129" s="96">
        <v>5</v>
      </c>
      <c r="E129" s="96">
        <v>24</v>
      </c>
      <c r="F129" s="97" t="s">
        <v>652</v>
      </c>
      <c r="G129" s="97" t="s">
        <v>652</v>
      </c>
      <c r="H129" s="97" t="s">
        <v>652</v>
      </c>
      <c r="I129" s="97" t="s">
        <v>652</v>
      </c>
      <c r="J129" s="97" t="s">
        <v>652</v>
      </c>
      <c r="K129" s="97" t="s">
        <v>652</v>
      </c>
      <c r="L129" s="97" t="s">
        <v>652</v>
      </c>
      <c r="M129" s="97" t="s">
        <v>652</v>
      </c>
      <c r="N129" s="97" t="s">
        <v>652</v>
      </c>
      <c r="O129" s="97" t="s">
        <v>652</v>
      </c>
      <c r="P129" s="97" t="s">
        <v>652</v>
      </c>
      <c r="Q129" s="97" t="s">
        <v>652</v>
      </c>
      <c r="R129"/>
      <c r="T129" s="97" t="s">
        <v>652</v>
      </c>
    </row>
    <row r="130" spans="1:20" ht="15" x14ac:dyDescent="0.2">
      <c r="A130" s="10" t="s">
        <v>40</v>
      </c>
      <c r="B130" s="20">
        <f>VLOOKUP(D130,'J-Index'!$A$2:'J-Index'!$B$24,2,FALSE)</f>
        <v>5000</v>
      </c>
      <c r="C130" s="20">
        <f t="shared" si="1"/>
        <v>5025</v>
      </c>
      <c r="D130" s="96">
        <v>5</v>
      </c>
      <c r="E130" s="96">
        <v>25</v>
      </c>
      <c r="F130" s="97" t="s">
        <v>54</v>
      </c>
      <c r="G130" s="97" t="s">
        <v>652</v>
      </c>
      <c r="H130" s="97" t="s">
        <v>55</v>
      </c>
      <c r="I130" s="97" t="s">
        <v>113</v>
      </c>
      <c r="J130" s="97" t="s">
        <v>114</v>
      </c>
      <c r="K130" s="97" t="s">
        <v>652</v>
      </c>
      <c r="L130" s="97" t="s">
        <v>652</v>
      </c>
      <c r="M130" s="97" t="s">
        <v>652</v>
      </c>
      <c r="N130" s="97" t="s">
        <v>652</v>
      </c>
      <c r="O130" s="97" t="s">
        <v>652</v>
      </c>
      <c r="P130" s="97" t="s">
        <v>652</v>
      </c>
      <c r="Q130" s="97" t="s">
        <v>652</v>
      </c>
      <c r="R130"/>
      <c r="S130" s="96" t="b">
        <v>0</v>
      </c>
      <c r="T130" s="97" t="s">
        <v>652</v>
      </c>
    </row>
    <row r="131" spans="1:20" ht="15" x14ac:dyDescent="0.2">
      <c r="A131" s="10" t="s">
        <v>40</v>
      </c>
      <c r="B131" s="20">
        <f>VLOOKUP(D131,'J-Index'!$A$2:'J-Index'!$B$24,2,FALSE)</f>
        <v>6000</v>
      </c>
      <c r="C131" s="20">
        <f t="shared" ref="C131:C194" si="3">$B131+E131</f>
        <v>6001</v>
      </c>
      <c r="D131" s="96">
        <v>6</v>
      </c>
      <c r="E131" s="96">
        <v>1</v>
      </c>
      <c r="F131" s="97" t="s">
        <v>652</v>
      </c>
      <c r="G131" s="97" t="s">
        <v>61</v>
      </c>
      <c r="H131" s="97" t="s">
        <v>652</v>
      </c>
      <c r="I131" s="97" t="s">
        <v>561</v>
      </c>
      <c r="J131" s="97" t="s">
        <v>330</v>
      </c>
      <c r="K131" s="97" t="s">
        <v>652</v>
      </c>
      <c r="L131" s="97" t="s">
        <v>592</v>
      </c>
      <c r="M131" s="97" t="s">
        <v>580</v>
      </c>
      <c r="N131" s="97" t="s">
        <v>562</v>
      </c>
      <c r="O131" s="97" t="s">
        <v>652</v>
      </c>
      <c r="P131" s="97" t="s">
        <v>652</v>
      </c>
      <c r="Q131" s="97" t="s">
        <v>652</v>
      </c>
      <c r="R131"/>
      <c r="S131" s="96" t="b">
        <v>1</v>
      </c>
      <c r="T131" s="97" t="s">
        <v>61</v>
      </c>
    </row>
    <row r="132" spans="1:20" ht="30" x14ac:dyDescent="0.2">
      <c r="A132" s="10" t="s">
        <v>40</v>
      </c>
      <c r="B132" s="20">
        <f>VLOOKUP(D132,'J-Index'!$A$2:'J-Index'!$B$24,2,FALSE)</f>
        <v>6000</v>
      </c>
      <c r="C132" s="20">
        <f t="shared" si="3"/>
        <v>6001</v>
      </c>
      <c r="D132" s="96">
        <v>6</v>
      </c>
      <c r="E132" s="96">
        <v>1</v>
      </c>
      <c r="F132" s="97" t="s">
        <v>54</v>
      </c>
      <c r="G132" s="97" t="s">
        <v>652</v>
      </c>
      <c r="H132" s="97" t="s">
        <v>55</v>
      </c>
      <c r="I132" s="97" t="s">
        <v>561</v>
      </c>
      <c r="J132" s="97" t="s">
        <v>131</v>
      </c>
      <c r="K132" s="97" t="s">
        <v>652</v>
      </c>
      <c r="L132" s="97" t="s">
        <v>652</v>
      </c>
      <c r="M132" s="97" t="s">
        <v>652</v>
      </c>
      <c r="N132" s="97" t="s">
        <v>329</v>
      </c>
      <c r="O132" s="97" t="s">
        <v>652</v>
      </c>
      <c r="P132" s="97" t="s">
        <v>652</v>
      </c>
      <c r="Q132" s="97" t="s">
        <v>652</v>
      </c>
      <c r="R132"/>
      <c r="S132" s="96" t="b">
        <v>1</v>
      </c>
      <c r="T132" s="97" t="s">
        <v>61</v>
      </c>
    </row>
    <row r="133" spans="1:20" ht="30" x14ac:dyDescent="0.2">
      <c r="A133" s="10" t="s">
        <v>40</v>
      </c>
      <c r="B133" s="20">
        <f>VLOOKUP(D133,'J-Index'!$A$2:'J-Index'!$B$24,2,FALSE)</f>
        <v>6000</v>
      </c>
      <c r="C133" s="20">
        <f t="shared" si="3"/>
        <v>6002</v>
      </c>
      <c r="D133" s="96">
        <v>6</v>
      </c>
      <c r="E133" s="96">
        <v>2</v>
      </c>
      <c r="F133" s="97" t="s">
        <v>652</v>
      </c>
      <c r="G133" s="97" t="s">
        <v>652</v>
      </c>
      <c r="H133" s="97" t="s">
        <v>55</v>
      </c>
      <c r="I133" s="97" t="s">
        <v>561</v>
      </c>
      <c r="J133" s="97" t="s">
        <v>131</v>
      </c>
      <c r="K133" s="97" t="s">
        <v>652</v>
      </c>
      <c r="L133" s="97" t="s">
        <v>652</v>
      </c>
      <c r="M133" s="97" t="s">
        <v>652</v>
      </c>
      <c r="N133" s="97" t="s">
        <v>329</v>
      </c>
      <c r="O133" s="97" t="s">
        <v>652</v>
      </c>
      <c r="P133" s="97" t="s">
        <v>652</v>
      </c>
      <c r="Q133" s="97" t="s">
        <v>652</v>
      </c>
      <c r="R133"/>
      <c r="S133" s="96" t="b">
        <v>1</v>
      </c>
      <c r="T133" s="97" t="s">
        <v>61</v>
      </c>
    </row>
    <row r="134" spans="1:20" ht="15" x14ac:dyDescent="0.2">
      <c r="A134" s="10" t="s">
        <v>40</v>
      </c>
      <c r="B134" s="20">
        <f>VLOOKUP(D134,'J-Index'!$A$2:'J-Index'!$B$24,2,FALSE)</f>
        <v>6000</v>
      </c>
      <c r="C134" s="20">
        <f t="shared" si="3"/>
        <v>6003</v>
      </c>
      <c r="D134" s="96">
        <v>6</v>
      </c>
      <c r="E134" s="96">
        <v>3</v>
      </c>
      <c r="F134" s="97" t="s">
        <v>652</v>
      </c>
      <c r="G134" s="97" t="s">
        <v>652</v>
      </c>
      <c r="H134" s="97" t="s">
        <v>652</v>
      </c>
      <c r="I134" s="97" t="s">
        <v>652</v>
      </c>
      <c r="J134" s="97" t="s">
        <v>652</v>
      </c>
      <c r="K134" s="97" t="s">
        <v>652</v>
      </c>
      <c r="L134" s="97" t="s">
        <v>652</v>
      </c>
      <c r="M134" s="97" t="s">
        <v>652</v>
      </c>
      <c r="N134" s="97" t="s">
        <v>652</v>
      </c>
      <c r="O134" s="97" t="s">
        <v>652</v>
      </c>
      <c r="P134" s="97" t="s">
        <v>652</v>
      </c>
      <c r="Q134" s="97" t="s">
        <v>652</v>
      </c>
      <c r="R134"/>
      <c r="T134" s="97" t="s">
        <v>652</v>
      </c>
    </row>
    <row r="135" spans="1:20" ht="15" x14ac:dyDescent="0.2">
      <c r="A135" s="10" t="s">
        <v>40</v>
      </c>
      <c r="B135" s="20">
        <f>VLOOKUP(D135,'J-Index'!$A$2:'J-Index'!$B$24,2,FALSE)</f>
        <v>6000</v>
      </c>
      <c r="C135" s="20">
        <f t="shared" si="3"/>
        <v>6004</v>
      </c>
      <c r="D135" s="96">
        <v>6</v>
      </c>
      <c r="E135" s="96">
        <v>4</v>
      </c>
      <c r="F135" s="97" t="s">
        <v>652</v>
      </c>
      <c r="G135" s="97" t="s">
        <v>652</v>
      </c>
      <c r="H135" s="97" t="s">
        <v>652</v>
      </c>
      <c r="I135" s="97" t="s">
        <v>652</v>
      </c>
      <c r="J135" s="97" t="s">
        <v>652</v>
      </c>
      <c r="K135" s="97" t="s">
        <v>652</v>
      </c>
      <c r="L135" s="97" t="s">
        <v>652</v>
      </c>
      <c r="M135" s="97" t="s">
        <v>652</v>
      </c>
      <c r="N135" s="97" t="s">
        <v>652</v>
      </c>
      <c r="O135" s="97" t="s">
        <v>652</v>
      </c>
      <c r="P135" s="97" t="s">
        <v>652</v>
      </c>
      <c r="Q135" s="97" t="s">
        <v>652</v>
      </c>
      <c r="R135"/>
      <c r="T135" s="97" t="s">
        <v>652</v>
      </c>
    </row>
    <row r="136" spans="1:20" ht="15" x14ac:dyDescent="0.2">
      <c r="A136" s="10" t="s">
        <v>40</v>
      </c>
      <c r="B136" s="20">
        <f>VLOOKUP(D136,'J-Index'!$A$2:'J-Index'!$B$24,2,FALSE)</f>
        <v>6000</v>
      </c>
      <c r="C136" s="20">
        <f t="shared" si="3"/>
        <v>6005</v>
      </c>
      <c r="D136" s="96">
        <v>6</v>
      </c>
      <c r="E136" s="96">
        <v>5</v>
      </c>
      <c r="F136" s="97" t="s">
        <v>652</v>
      </c>
      <c r="G136" s="97" t="s">
        <v>652</v>
      </c>
      <c r="H136" s="97" t="s">
        <v>652</v>
      </c>
      <c r="I136" s="97" t="s">
        <v>652</v>
      </c>
      <c r="J136" s="97" t="s">
        <v>652</v>
      </c>
      <c r="K136" s="97" t="s">
        <v>652</v>
      </c>
      <c r="L136" s="97" t="s">
        <v>652</v>
      </c>
      <c r="M136" s="97" t="s">
        <v>652</v>
      </c>
      <c r="N136" s="97" t="s">
        <v>652</v>
      </c>
      <c r="O136" s="97" t="s">
        <v>652</v>
      </c>
      <c r="P136" s="97" t="s">
        <v>652</v>
      </c>
      <c r="Q136" s="97" t="s">
        <v>652</v>
      </c>
      <c r="R136"/>
      <c r="T136" s="97" t="s">
        <v>652</v>
      </c>
    </row>
    <row r="137" spans="1:20" ht="15" x14ac:dyDescent="0.2">
      <c r="A137" s="10" t="s">
        <v>40</v>
      </c>
      <c r="B137" s="20">
        <f>VLOOKUP(D137,'J-Index'!$A$2:'J-Index'!$B$24,2,FALSE)</f>
        <v>6000</v>
      </c>
      <c r="C137" s="20">
        <f t="shared" si="3"/>
        <v>6006</v>
      </c>
      <c r="D137" s="96">
        <v>6</v>
      </c>
      <c r="E137" s="96">
        <v>6</v>
      </c>
      <c r="F137" s="97" t="s">
        <v>652</v>
      </c>
      <c r="G137" s="97" t="s">
        <v>652</v>
      </c>
      <c r="H137" s="97" t="s">
        <v>652</v>
      </c>
      <c r="I137" s="97" t="s">
        <v>652</v>
      </c>
      <c r="J137" s="97" t="s">
        <v>652</v>
      </c>
      <c r="K137" s="97" t="s">
        <v>652</v>
      </c>
      <c r="L137" s="97" t="s">
        <v>652</v>
      </c>
      <c r="M137" s="97" t="s">
        <v>652</v>
      </c>
      <c r="N137" s="97" t="s">
        <v>652</v>
      </c>
      <c r="O137" s="97" t="s">
        <v>652</v>
      </c>
      <c r="P137" s="97" t="s">
        <v>652</v>
      </c>
      <c r="Q137" s="97" t="s">
        <v>652</v>
      </c>
      <c r="R137"/>
      <c r="T137" s="97" t="s">
        <v>652</v>
      </c>
    </row>
    <row r="138" spans="1:20" ht="15" x14ac:dyDescent="0.2">
      <c r="A138" s="10" t="s">
        <v>40</v>
      </c>
      <c r="B138" s="20">
        <f>VLOOKUP(D138,'J-Index'!$A$2:'J-Index'!$B$24,2,FALSE)</f>
        <v>6000</v>
      </c>
      <c r="C138" s="20">
        <f t="shared" si="3"/>
        <v>6007</v>
      </c>
      <c r="D138" s="96">
        <v>6</v>
      </c>
      <c r="E138" s="96">
        <v>7</v>
      </c>
      <c r="F138" s="97" t="s">
        <v>652</v>
      </c>
      <c r="G138" s="97" t="s">
        <v>652</v>
      </c>
      <c r="H138" s="97" t="s">
        <v>652</v>
      </c>
      <c r="I138" s="97" t="s">
        <v>652</v>
      </c>
      <c r="J138" s="97" t="s">
        <v>652</v>
      </c>
      <c r="K138" s="97" t="s">
        <v>652</v>
      </c>
      <c r="L138" s="97" t="s">
        <v>652</v>
      </c>
      <c r="M138" s="97" t="s">
        <v>652</v>
      </c>
      <c r="N138" s="97" t="s">
        <v>652</v>
      </c>
      <c r="O138" s="97" t="s">
        <v>652</v>
      </c>
      <c r="P138" s="97" t="s">
        <v>652</v>
      </c>
      <c r="Q138" s="97" t="s">
        <v>652</v>
      </c>
      <c r="R138"/>
      <c r="T138" s="97" t="s">
        <v>652</v>
      </c>
    </row>
    <row r="139" spans="1:20" ht="15" x14ac:dyDescent="0.2">
      <c r="A139" s="10" t="s">
        <v>40</v>
      </c>
      <c r="B139" s="20">
        <f>VLOOKUP(D139,'J-Index'!$A$2:'J-Index'!$B$24,2,FALSE)</f>
        <v>6000</v>
      </c>
      <c r="C139" s="20">
        <f t="shared" si="3"/>
        <v>6008</v>
      </c>
      <c r="D139" s="96">
        <v>6</v>
      </c>
      <c r="E139" s="96">
        <v>8</v>
      </c>
      <c r="F139" s="97" t="s">
        <v>652</v>
      </c>
      <c r="G139" s="97" t="s">
        <v>652</v>
      </c>
      <c r="H139" s="97" t="s">
        <v>652</v>
      </c>
      <c r="I139" s="97" t="s">
        <v>652</v>
      </c>
      <c r="J139" s="97" t="s">
        <v>652</v>
      </c>
      <c r="K139" s="97" t="s">
        <v>652</v>
      </c>
      <c r="L139" s="97" t="s">
        <v>652</v>
      </c>
      <c r="M139" s="97" t="s">
        <v>652</v>
      </c>
      <c r="N139" s="97" t="s">
        <v>652</v>
      </c>
      <c r="O139" s="97" t="s">
        <v>652</v>
      </c>
      <c r="P139" s="97" t="s">
        <v>652</v>
      </c>
      <c r="Q139" s="97" t="s">
        <v>652</v>
      </c>
      <c r="R139"/>
      <c r="T139" s="97" t="s">
        <v>652</v>
      </c>
    </row>
    <row r="140" spans="1:20" ht="15" x14ac:dyDescent="0.2">
      <c r="A140" s="10" t="s">
        <v>40</v>
      </c>
      <c r="B140" s="20">
        <f>VLOOKUP(D140,'J-Index'!$A$2:'J-Index'!$B$24,2,FALSE)</f>
        <v>6000</v>
      </c>
      <c r="C140" s="20">
        <f t="shared" si="3"/>
        <v>6009</v>
      </c>
      <c r="D140" s="96">
        <v>6</v>
      </c>
      <c r="E140" s="96">
        <v>9</v>
      </c>
      <c r="F140" s="97" t="s">
        <v>652</v>
      </c>
      <c r="G140" s="97" t="s">
        <v>652</v>
      </c>
      <c r="H140" s="97" t="s">
        <v>652</v>
      </c>
      <c r="I140" s="97" t="s">
        <v>652</v>
      </c>
      <c r="J140" s="97" t="s">
        <v>652</v>
      </c>
      <c r="K140" s="97" t="s">
        <v>652</v>
      </c>
      <c r="L140" s="97" t="s">
        <v>652</v>
      </c>
      <c r="M140" s="97" t="s">
        <v>652</v>
      </c>
      <c r="N140" s="97" t="s">
        <v>652</v>
      </c>
      <c r="O140" s="97" t="s">
        <v>652</v>
      </c>
      <c r="P140" s="97" t="s">
        <v>652</v>
      </c>
      <c r="Q140" s="97" t="s">
        <v>652</v>
      </c>
      <c r="R140"/>
      <c r="T140" s="97" t="s">
        <v>652</v>
      </c>
    </row>
    <row r="141" spans="1:20" ht="15" x14ac:dyDescent="0.2">
      <c r="A141" s="10" t="s">
        <v>40</v>
      </c>
      <c r="B141" s="20">
        <f>VLOOKUP(D141,'J-Index'!$A$2:'J-Index'!$B$24,2,FALSE)</f>
        <v>6000</v>
      </c>
      <c r="C141" s="20">
        <f t="shared" si="3"/>
        <v>6010</v>
      </c>
      <c r="D141" s="96">
        <v>6</v>
      </c>
      <c r="E141" s="96">
        <v>10</v>
      </c>
      <c r="F141" s="97" t="s">
        <v>652</v>
      </c>
      <c r="G141" s="97" t="s">
        <v>652</v>
      </c>
      <c r="H141" s="97" t="s">
        <v>652</v>
      </c>
      <c r="I141" s="97" t="s">
        <v>652</v>
      </c>
      <c r="J141" s="97" t="s">
        <v>652</v>
      </c>
      <c r="K141" s="97" t="s">
        <v>652</v>
      </c>
      <c r="L141" s="97" t="s">
        <v>652</v>
      </c>
      <c r="M141" s="97" t="s">
        <v>652</v>
      </c>
      <c r="N141" s="97" t="s">
        <v>652</v>
      </c>
      <c r="O141" s="97" t="s">
        <v>652</v>
      </c>
      <c r="P141" s="97" t="s">
        <v>652</v>
      </c>
      <c r="Q141" s="97" t="s">
        <v>652</v>
      </c>
      <c r="R141"/>
      <c r="T141" s="97" t="s">
        <v>652</v>
      </c>
    </row>
    <row r="142" spans="1:20" ht="15" x14ac:dyDescent="0.2">
      <c r="A142" s="10" t="s">
        <v>40</v>
      </c>
      <c r="B142" s="20">
        <f>VLOOKUP(D142,'J-Index'!$A$2:'J-Index'!$B$24,2,FALSE)</f>
        <v>6000</v>
      </c>
      <c r="C142" s="20">
        <f t="shared" si="3"/>
        <v>6011</v>
      </c>
      <c r="D142" s="96">
        <v>6</v>
      </c>
      <c r="E142" s="96">
        <v>11</v>
      </c>
      <c r="F142" s="97" t="s">
        <v>652</v>
      </c>
      <c r="G142" s="97" t="s">
        <v>652</v>
      </c>
      <c r="H142" s="97" t="s">
        <v>652</v>
      </c>
      <c r="I142" s="97" t="s">
        <v>652</v>
      </c>
      <c r="J142" s="97" t="s">
        <v>652</v>
      </c>
      <c r="K142" s="97" t="s">
        <v>652</v>
      </c>
      <c r="L142" s="97" t="s">
        <v>652</v>
      </c>
      <c r="M142" s="97" t="s">
        <v>652</v>
      </c>
      <c r="N142" s="97" t="s">
        <v>652</v>
      </c>
      <c r="O142" s="97" t="s">
        <v>652</v>
      </c>
      <c r="P142" s="97" t="s">
        <v>652</v>
      </c>
      <c r="Q142" s="97" t="s">
        <v>652</v>
      </c>
      <c r="R142"/>
      <c r="T142" s="97" t="s">
        <v>652</v>
      </c>
    </row>
    <row r="143" spans="1:20" ht="15" x14ac:dyDescent="0.2">
      <c r="A143" s="10" t="s">
        <v>40</v>
      </c>
      <c r="B143" s="20">
        <f>VLOOKUP(D143,'J-Index'!$A$2:'J-Index'!$B$24,2,FALSE)</f>
        <v>6000</v>
      </c>
      <c r="C143" s="20">
        <f t="shared" si="3"/>
        <v>6012</v>
      </c>
      <c r="D143" s="96">
        <v>6</v>
      </c>
      <c r="E143" s="96">
        <v>12</v>
      </c>
      <c r="F143" s="97" t="s">
        <v>652</v>
      </c>
      <c r="G143" s="97" t="s">
        <v>652</v>
      </c>
      <c r="H143" s="97" t="s">
        <v>652</v>
      </c>
      <c r="I143" s="97" t="s">
        <v>652</v>
      </c>
      <c r="J143" s="97" t="s">
        <v>652</v>
      </c>
      <c r="K143" s="97" t="s">
        <v>652</v>
      </c>
      <c r="L143" s="97" t="s">
        <v>652</v>
      </c>
      <c r="M143" s="97" t="s">
        <v>652</v>
      </c>
      <c r="N143" s="97" t="s">
        <v>652</v>
      </c>
      <c r="O143" s="97" t="s">
        <v>652</v>
      </c>
      <c r="P143" s="97" t="s">
        <v>652</v>
      </c>
      <c r="Q143" s="97" t="s">
        <v>652</v>
      </c>
      <c r="R143"/>
      <c r="T143" s="97" t="s">
        <v>652</v>
      </c>
    </row>
    <row r="144" spans="1:20" ht="15" x14ac:dyDescent="0.2">
      <c r="A144" s="10" t="s">
        <v>40</v>
      </c>
      <c r="B144" s="20">
        <f>VLOOKUP(D144,'J-Index'!$A$2:'J-Index'!$B$24,2,FALSE)</f>
        <v>6000</v>
      </c>
      <c r="C144" s="20">
        <f t="shared" si="3"/>
        <v>6013</v>
      </c>
      <c r="D144" s="96">
        <v>6</v>
      </c>
      <c r="E144" s="96">
        <v>13</v>
      </c>
      <c r="F144" s="97" t="s">
        <v>652</v>
      </c>
      <c r="G144" s="97" t="s">
        <v>652</v>
      </c>
      <c r="H144" s="97" t="s">
        <v>652</v>
      </c>
      <c r="I144" s="97" t="s">
        <v>652</v>
      </c>
      <c r="J144" s="97" t="s">
        <v>652</v>
      </c>
      <c r="K144" s="97" t="s">
        <v>652</v>
      </c>
      <c r="L144" s="97" t="s">
        <v>652</v>
      </c>
      <c r="M144" s="97" t="s">
        <v>652</v>
      </c>
      <c r="N144" s="97" t="s">
        <v>652</v>
      </c>
      <c r="O144" s="97" t="s">
        <v>652</v>
      </c>
      <c r="P144" s="97" t="s">
        <v>652</v>
      </c>
      <c r="Q144" s="97" t="s">
        <v>652</v>
      </c>
      <c r="R144"/>
      <c r="T144" s="97" t="s">
        <v>652</v>
      </c>
    </row>
    <row r="145" spans="1:20" ht="15" x14ac:dyDescent="0.2">
      <c r="A145" s="10" t="s">
        <v>40</v>
      </c>
      <c r="B145" s="20">
        <f>VLOOKUP(D145,'J-Index'!$A$2:'J-Index'!$B$24,2,FALSE)</f>
        <v>6000</v>
      </c>
      <c r="C145" s="20">
        <f t="shared" si="3"/>
        <v>6014</v>
      </c>
      <c r="D145" s="96">
        <v>6</v>
      </c>
      <c r="E145" s="96">
        <v>14</v>
      </c>
      <c r="F145" s="97" t="s">
        <v>652</v>
      </c>
      <c r="G145" s="97" t="s">
        <v>652</v>
      </c>
      <c r="H145" s="97" t="s">
        <v>652</v>
      </c>
      <c r="I145" s="97" t="s">
        <v>652</v>
      </c>
      <c r="J145" s="97" t="s">
        <v>652</v>
      </c>
      <c r="K145" s="97" t="s">
        <v>652</v>
      </c>
      <c r="L145" s="97" t="s">
        <v>652</v>
      </c>
      <c r="M145" s="97" t="s">
        <v>652</v>
      </c>
      <c r="N145" s="97" t="s">
        <v>652</v>
      </c>
      <c r="O145" s="97" t="s">
        <v>652</v>
      </c>
      <c r="P145" s="97" t="s">
        <v>652</v>
      </c>
      <c r="Q145" s="97" t="s">
        <v>652</v>
      </c>
      <c r="R145"/>
      <c r="T145" s="97" t="s">
        <v>652</v>
      </c>
    </row>
    <row r="146" spans="1:20" ht="15" x14ac:dyDescent="0.2">
      <c r="A146" s="10" t="s">
        <v>40</v>
      </c>
      <c r="B146" s="20">
        <f>VLOOKUP(D146,'J-Index'!$A$2:'J-Index'!$B$24,2,FALSE)</f>
        <v>6000</v>
      </c>
      <c r="C146" s="20">
        <f t="shared" si="3"/>
        <v>6015</v>
      </c>
      <c r="D146" s="96">
        <v>6</v>
      </c>
      <c r="E146" s="96">
        <v>15</v>
      </c>
      <c r="F146" s="97" t="s">
        <v>652</v>
      </c>
      <c r="G146" s="97" t="s">
        <v>652</v>
      </c>
      <c r="H146" s="97" t="s">
        <v>652</v>
      </c>
      <c r="I146" s="97" t="s">
        <v>652</v>
      </c>
      <c r="J146" s="97" t="s">
        <v>652</v>
      </c>
      <c r="K146" s="97" t="s">
        <v>652</v>
      </c>
      <c r="L146" s="97" t="s">
        <v>652</v>
      </c>
      <c r="M146" s="97" t="s">
        <v>652</v>
      </c>
      <c r="N146" s="97" t="s">
        <v>652</v>
      </c>
      <c r="O146" s="97" t="s">
        <v>652</v>
      </c>
      <c r="P146" s="97" t="s">
        <v>652</v>
      </c>
      <c r="Q146" s="97" t="s">
        <v>652</v>
      </c>
      <c r="R146"/>
      <c r="T146" s="97" t="s">
        <v>652</v>
      </c>
    </row>
    <row r="147" spans="1:20" ht="15" x14ac:dyDescent="0.2">
      <c r="A147" s="10" t="s">
        <v>40</v>
      </c>
      <c r="B147" s="20">
        <f>VLOOKUP(D147,'J-Index'!$A$2:'J-Index'!$B$24,2,FALSE)</f>
        <v>6000</v>
      </c>
      <c r="C147" s="20">
        <f t="shared" si="3"/>
        <v>6016</v>
      </c>
      <c r="D147" s="96">
        <v>6</v>
      </c>
      <c r="E147" s="96">
        <v>16</v>
      </c>
      <c r="F147" s="97" t="s">
        <v>652</v>
      </c>
      <c r="G147" s="97" t="s">
        <v>652</v>
      </c>
      <c r="H147" s="97" t="s">
        <v>652</v>
      </c>
      <c r="I147" s="97" t="s">
        <v>652</v>
      </c>
      <c r="J147" s="97" t="s">
        <v>652</v>
      </c>
      <c r="K147" s="97" t="s">
        <v>652</v>
      </c>
      <c r="L147" s="97" t="s">
        <v>652</v>
      </c>
      <c r="M147" s="97" t="s">
        <v>652</v>
      </c>
      <c r="N147" s="97" t="s">
        <v>652</v>
      </c>
      <c r="O147" s="97" t="s">
        <v>652</v>
      </c>
      <c r="P147" s="97" t="s">
        <v>652</v>
      </c>
      <c r="Q147" s="97" t="s">
        <v>652</v>
      </c>
      <c r="R147"/>
      <c r="T147" s="97" t="s">
        <v>652</v>
      </c>
    </row>
    <row r="148" spans="1:20" ht="15" x14ac:dyDescent="0.2">
      <c r="A148" s="10" t="s">
        <v>40</v>
      </c>
      <c r="B148" s="20">
        <f>VLOOKUP(D148,'J-Index'!$A$2:'J-Index'!$B$24,2,FALSE)</f>
        <v>6000</v>
      </c>
      <c r="C148" s="20">
        <f t="shared" si="3"/>
        <v>6017</v>
      </c>
      <c r="D148" s="96">
        <v>6</v>
      </c>
      <c r="E148" s="96">
        <v>17</v>
      </c>
      <c r="F148" s="97" t="s">
        <v>652</v>
      </c>
      <c r="G148" s="97" t="s">
        <v>652</v>
      </c>
      <c r="H148" s="97" t="s">
        <v>652</v>
      </c>
      <c r="I148" s="97" t="s">
        <v>652</v>
      </c>
      <c r="J148" s="97" t="s">
        <v>652</v>
      </c>
      <c r="K148" s="97" t="s">
        <v>652</v>
      </c>
      <c r="L148" s="97" t="s">
        <v>652</v>
      </c>
      <c r="M148" s="97" t="s">
        <v>652</v>
      </c>
      <c r="N148" s="97" t="s">
        <v>652</v>
      </c>
      <c r="O148" s="97" t="s">
        <v>652</v>
      </c>
      <c r="P148" s="97" t="s">
        <v>652</v>
      </c>
      <c r="Q148" s="97" t="s">
        <v>652</v>
      </c>
      <c r="R148"/>
      <c r="T148" s="97" t="s">
        <v>652</v>
      </c>
    </row>
    <row r="149" spans="1:20" ht="15" x14ac:dyDescent="0.2">
      <c r="A149" s="10" t="s">
        <v>40</v>
      </c>
      <c r="B149" s="20">
        <f>VLOOKUP(D149,'J-Index'!$A$2:'J-Index'!$B$24,2,FALSE)</f>
        <v>6000</v>
      </c>
      <c r="C149" s="20">
        <f t="shared" si="3"/>
        <v>6018</v>
      </c>
      <c r="D149" s="96">
        <v>6</v>
      </c>
      <c r="E149" s="96">
        <v>18</v>
      </c>
      <c r="F149" s="97" t="s">
        <v>652</v>
      </c>
      <c r="G149" s="97" t="s">
        <v>652</v>
      </c>
      <c r="H149" s="97" t="s">
        <v>652</v>
      </c>
      <c r="I149" s="97" t="s">
        <v>652</v>
      </c>
      <c r="J149" s="97" t="s">
        <v>652</v>
      </c>
      <c r="K149" s="97" t="s">
        <v>652</v>
      </c>
      <c r="L149" s="97" t="s">
        <v>652</v>
      </c>
      <c r="M149" s="97" t="s">
        <v>652</v>
      </c>
      <c r="N149" s="97" t="s">
        <v>652</v>
      </c>
      <c r="O149" s="97" t="s">
        <v>652</v>
      </c>
      <c r="P149" s="97" t="s">
        <v>652</v>
      </c>
      <c r="Q149" s="97" t="s">
        <v>652</v>
      </c>
      <c r="R149"/>
      <c r="T149" s="97" t="s">
        <v>652</v>
      </c>
    </row>
    <row r="150" spans="1:20" ht="15" x14ac:dyDescent="0.2">
      <c r="A150" s="10" t="s">
        <v>40</v>
      </c>
      <c r="B150" s="20">
        <f>VLOOKUP(D150,'J-Index'!$A$2:'J-Index'!$B$24,2,FALSE)</f>
        <v>6000</v>
      </c>
      <c r="C150" s="20">
        <f t="shared" si="3"/>
        <v>6019</v>
      </c>
      <c r="D150" s="96">
        <v>6</v>
      </c>
      <c r="E150" s="96">
        <v>19</v>
      </c>
      <c r="F150" s="97" t="s">
        <v>652</v>
      </c>
      <c r="G150" s="97" t="s">
        <v>652</v>
      </c>
      <c r="H150" s="97" t="s">
        <v>652</v>
      </c>
      <c r="I150" s="97" t="s">
        <v>652</v>
      </c>
      <c r="J150" s="97" t="s">
        <v>652</v>
      </c>
      <c r="K150" s="97" t="s">
        <v>652</v>
      </c>
      <c r="L150" s="97" t="s">
        <v>652</v>
      </c>
      <c r="M150" s="97" t="s">
        <v>652</v>
      </c>
      <c r="N150" s="97" t="s">
        <v>652</v>
      </c>
      <c r="O150" s="97" t="s">
        <v>652</v>
      </c>
      <c r="P150" s="97" t="s">
        <v>652</v>
      </c>
      <c r="Q150" s="97" t="s">
        <v>652</v>
      </c>
      <c r="R150"/>
      <c r="T150" s="97" t="s">
        <v>652</v>
      </c>
    </row>
    <row r="151" spans="1:20" ht="15" x14ac:dyDescent="0.2">
      <c r="A151" s="10" t="s">
        <v>40</v>
      </c>
      <c r="B151" s="20">
        <f>VLOOKUP(D151,'J-Index'!$A$2:'J-Index'!$B$24,2,FALSE)</f>
        <v>6000</v>
      </c>
      <c r="C151" s="20">
        <f t="shared" si="3"/>
        <v>6020</v>
      </c>
      <c r="D151" s="96">
        <v>6</v>
      </c>
      <c r="E151" s="96">
        <v>20</v>
      </c>
      <c r="F151" s="97" t="s">
        <v>652</v>
      </c>
      <c r="G151" s="97" t="s">
        <v>652</v>
      </c>
      <c r="H151" s="97" t="s">
        <v>652</v>
      </c>
      <c r="I151" s="97" t="s">
        <v>652</v>
      </c>
      <c r="J151" s="97" t="s">
        <v>652</v>
      </c>
      <c r="K151" s="97" t="s">
        <v>652</v>
      </c>
      <c r="L151" s="97" t="s">
        <v>652</v>
      </c>
      <c r="M151" s="97" t="s">
        <v>652</v>
      </c>
      <c r="N151" s="97" t="s">
        <v>652</v>
      </c>
      <c r="O151" s="97" t="s">
        <v>652</v>
      </c>
      <c r="P151" s="97" t="s">
        <v>652</v>
      </c>
      <c r="Q151" s="97" t="s">
        <v>652</v>
      </c>
      <c r="R151"/>
      <c r="T151" s="97" t="s">
        <v>652</v>
      </c>
    </row>
    <row r="152" spans="1:20" ht="15" x14ac:dyDescent="0.2">
      <c r="A152" s="10" t="s">
        <v>40</v>
      </c>
      <c r="B152" s="20">
        <f>VLOOKUP(D152,'J-Index'!$A$2:'J-Index'!$B$24,2,FALSE)</f>
        <v>6000</v>
      </c>
      <c r="C152" s="20">
        <f t="shared" si="3"/>
        <v>6021</v>
      </c>
      <c r="D152" s="96">
        <v>6</v>
      </c>
      <c r="E152" s="96">
        <v>21</v>
      </c>
      <c r="F152" s="97" t="s">
        <v>652</v>
      </c>
      <c r="G152" s="97" t="s">
        <v>652</v>
      </c>
      <c r="H152" s="97" t="s">
        <v>652</v>
      </c>
      <c r="I152" s="97" t="s">
        <v>652</v>
      </c>
      <c r="J152" s="97" t="s">
        <v>652</v>
      </c>
      <c r="K152" s="97" t="s">
        <v>652</v>
      </c>
      <c r="L152" s="97" t="s">
        <v>652</v>
      </c>
      <c r="M152" s="97" t="s">
        <v>652</v>
      </c>
      <c r="N152" s="97" t="s">
        <v>652</v>
      </c>
      <c r="O152" s="97" t="s">
        <v>652</v>
      </c>
      <c r="P152" s="97" t="s">
        <v>652</v>
      </c>
      <c r="Q152" s="97" t="s">
        <v>652</v>
      </c>
      <c r="R152"/>
      <c r="T152" s="97" t="s">
        <v>652</v>
      </c>
    </row>
    <row r="153" spans="1:20" ht="15" x14ac:dyDescent="0.2">
      <c r="A153" s="10" t="s">
        <v>40</v>
      </c>
      <c r="B153" s="20">
        <f>VLOOKUP(D153,'J-Index'!$A$2:'J-Index'!$B$24,2,FALSE)</f>
        <v>6000</v>
      </c>
      <c r="C153" s="20">
        <f t="shared" si="3"/>
        <v>6022</v>
      </c>
      <c r="D153" s="96">
        <v>6</v>
      </c>
      <c r="E153" s="96">
        <v>22</v>
      </c>
      <c r="F153" s="97" t="s">
        <v>652</v>
      </c>
      <c r="G153" s="97" t="s">
        <v>652</v>
      </c>
      <c r="H153" s="97" t="s">
        <v>652</v>
      </c>
      <c r="I153" s="97" t="s">
        <v>652</v>
      </c>
      <c r="J153" s="97" t="s">
        <v>652</v>
      </c>
      <c r="K153" s="97" t="s">
        <v>652</v>
      </c>
      <c r="L153" s="97" t="s">
        <v>652</v>
      </c>
      <c r="M153" s="97" t="s">
        <v>652</v>
      </c>
      <c r="N153" s="97" t="s">
        <v>652</v>
      </c>
      <c r="O153" s="97" t="s">
        <v>652</v>
      </c>
      <c r="P153" s="97" t="s">
        <v>652</v>
      </c>
      <c r="Q153" s="97" t="s">
        <v>652</v>
      </c>
      <c r="R153"/>
      <c r="T153" s="97" t="s">
        <v>652</v>
      </c>
    </row>
    <row r="154" spans="1:20" ht="15" x14ac:dyDescent="0.2">
      <c r="A154" s="10" t="s">
        <v>40</v>
      </c>
      <c r="B154" s="20">
        <f>VLOOKUP(D154,'J-Index'!$A$2:'J-Index'!$B$24,2,FALSE)</f>
        <v>6000</v>
      </c>
      <c r="C154" s="20">
        <f t="shared" si="3"/>
        <v>6023</v>
      </c>
      <c r="D154" s="96">
        <v>6</v>
      </c>
      <c r="E154" s="96">
        <v>23</v>
      </c>
      <c r="F154" s="97" t="s">
        <v>652</v>
      </c>
      <c r="G154" s="97" t="s">
        <v>652</v>
      </c>
      <c r="H154" s="97" t="s">
        <v>652</v>
      </c>
      <c r="I154" s="97" t="s">
        <v>652</v>
      </c>
      <c r="J154" s="97" t="s">
        <v>652</v>
      </c>
      <c r="K154" s="97" t="s">
        <v>652</v>
      </c>
      <c r="L154" s="97" t="s">
        <v>652</v>
      </c>
      <c r="M154" s="97" t="s">
        <v>652</v>
      </c>
      <c r="N154" s="97" t="s">
        <v>652</v>
      </c>
      <c r="O154" s="97" t="s">
        <v>652</v>
      </c>
      <c r="P154" s="97" t="s">
        <v>652</v>
      </c>
      <c r="Q154" s="97" t="s">
        <v>652</v>
      </c>
      <c r="R154"/>
      <c r="T154" s="97" t="s">
        <v>652</v>
      </c>
    </row>
    <row r="155" spans="1:20" ht="15" x14ac:dyDescent="0.2">
      <c r="A155" s="10" t="s">
        <v>40</v>
      </c>
      <c r="B155" s="20">
        <f>VLOOKUP(D155,'J-Index'!$A$2:'J-Index'!$B$24,2,FALSE)</f>
        <v>6000</v>
      </c>
      <c r="C155" s="20">
        <f t="shared" si="3"/>
        <v>6024</v>
      </c>
      <c r="D155" s="96">
        <v>6</v>
      </c>
      <c r="E155" s="96">
        <v>24</v>
      </c>
      <c r="F155" s="97" t="s">
        <v>652</v>
      </c>
      <c r="G155" s="97" t="s">
        <v>652</v>
      </c>
      <c r="H155" s="97" t="s">
        <v>652</v>
      </c>
      <c r="I155" s="97" t="s">
        <v>652</v>
      </c>
      <c r="J155" s="97" t="s">
        <v>652</v>
      </c>
      <c r="K155" s="97" t="s">
        <v>652</v>
      </c>
      <c r="L155" s="97" t="s">
        <v>652</v>
      </c>
      <c r="M155" s="97" t="s">
        <v>652</v>
      </c>
      <c r="N155" s="97" t="s">
        <v>652</v>
      </c>
      <c r="O155" s="97" t="s">
        <v>652</v>
      </c>
      <c r="P155" s="97" t="s">
        <v>652</v>
      </c>
      <c r="Q155" s="97" t="s">
        <v>652</v>
      </c>
      <c r="R155"/>
      <c r="T155" s="97" t="s">
        <v>652</v>
      </c>
    </row>
    <row r="156" spans="1:20" ht="15" x14ac:dyDescent="0.2">
      <c r="A156" s="10" t="s">
        <v>40</v>
      </c>
      <c r="B156" s="20">
        <f>VLOOKUP(D156,'J-Index'!$A$2:'J-Index'!$B$24,2,FALSE)</f>
        <v>6000</v>
      </c>
      <c r="C156" s="20">
        <f t="shared" si="3"/>
        <v>6025</v>
      </c>
      <c r="D156" s="96">
        <v>6</v>
      </c>
      <c r="E156" s="96">
        <v>25</v>
      </c>
      <c r="F156" s="97" t="s">
        <v>652</v>
      </c>
      <c r="G156" s="97" t="s">
        <v>652</v>
      </c>
      <c r="H156" s="97" t="s">
        <v>652</v>
      </c>
      <c r="I156" s="97" t="s">
        <v>652</v>
      </c>
      <c r="J156" s="97" t="s">
        <v>652</v>
      </c>
      <c r="K156" s="97" t="s">
        <v>652</v>
      </c>
      <c r="L156" s="97" t="s">
        <v>652</v>
      </c>
      <c r="M156" s="97" t="s">
        <v>652</v>
      </c>
      <c r="N156" s="97" t="s">
        <v>652</v>
      </c>
      <c r="O156" s="97" t="s">
        <v>652</v>
      </c>
      <c r="P156" s="97" t="s">
        <v>652</v>
      </c>
      <c r="Q156" s="97" t="s">
        <v>652</v>
      </c>
      <c r="R156"/>
      <c r="T156" s="97" t="s">
        <v>652</v>
      </c>
    </row>
    <row r="157" spans="1:20" ht="15" x14ac:dyDescent="0.2">
      <c r="A157" s="10" t="s">
        <v>40</v>
      </c>
      <c r="B157" s="20">
        <f>VLOOKUP(D157,'J-Index'!$A$2:'J-Index'!$B$24,2,FALSE)</f>
        <v>6000</v>
      </c>
      <c r="C157" s="20">
        <f t="shared" si="3"/>
        <v>6026</v>
      </c>
      <c r="D157" s="96">
        <v>6</v>
      </c>
      <c r="E157" s="96">
        <v>26</v>
      </c>
      <c r="F157" s="97" t="s">
        <v>652</v>
      </c>
      <c r="G157" s="97" t="s">
        <v>61</v>
      </c>
      <c r="H157" s="97" t="s">
        <v>55</v>
      </c>
      <c r="I157" s="97" t="s">
        <v>647</v>
      </c>
      <c r="J157" s="97" t="s">
        <v>466</v>
      </c>
      <c r="K157" s="97" t="s">
        <v>445</v>
      </c>
      <c r="L157" s="97" t="s">
        <v>653</v>
      </c>
      <c r="M157" s="97" t="s">
        <v>189</v>
      </c>
      <c r="N157" s="97" t="s">
        <v>646</v>
      </c>
      <c r="O157" s="97" t="s">
        <v>652</v>
      </c>
      <c r="P157" s="97" t="s">
        <v>652</v>
      </c>
      <c r="Q157" s="97" t="s">
        <v>652</v>
      </c>
      <c r="R157"/>
      <c r="S157" s="96" t="b">
        <v>0</v>
      </c>
      <c r="T157" s="97" t="s">
        <v>652</v>
      </c>
    </row>
    <row r="158" spans="1:20" ht="15" x14ac:dyDescent="0.2">
      <c r="A158" s="10" t="s">
        <v>40</v>
      </c>
      <c r="B158" s="20">
        <f>VLOOKUP(D158,'J-Index'!$A$2:'J-Index'!$B$24,2,FALSE)</f>
        <v>7000</v>
      </c>
      <c r="C158" s="20">
        <f t="shared" si="3"/>
        <v>7001</v>
      </c>
      <c r="D158" s="96">
        <v>7</v>
      </c>
      <c r="E158" s="96">
        <v>1</v>
      </c>
      <c r="F158" s="97" t="s">
        <v>652</v>
      </c>
      <c r="G158" s="97" t="s">
        <v>652</v>
      </c>
      <c r="H158" s="97" t="s">
        <v>652</v>
      </c>
      <c r="I158" s="97" t="s">
        <v>652</v>
      </c>
      <c r="J158" s="97" t="s">
        <v>652</v>
      </c>
      <c r="K158" s="97" t="s">
        <v>652</v>
      </c>
      <c r="L158" s="97" t="s">
        <v>652</v>
      </c>
      <c r="M158" s="97" t="s">
        <v>652</v>
      </c>
      <c r="N158" s="97" t="s">
        <v>652</v>
      </c>
      <c r="O158" s="97" t="s">
        <v>652</v>
      </c>
      <c r="P158" s="97" t="s">
        <v>652</v>
      </c>
      <c r="Q158" s="97" t="s">
        <v>652</v>
      </c>
      <c r="R158"/>
      <c r="T158" s="97" t="s">
        <v>652</v>
      </c>
    </row>
    <row r="159" spans="1:20" ht="15" x14ac:dyDescent="0.2">
      <c r="A159" s="10" t="s">
        <v>40</v>
      </c>
      <c r="B159" s="20">
        <f>VLOOKUP(D159,'J-Index'!$A$2:'J-Index'!$B$24,2,FALSE)</f>
        <v>7000</v>
      </c>
      <c r="C159" s="20">
        <f t="shared" si="3"/>
        <v>7002</v>
      </c>
      <c r="D159" s="96">
        <v>7</v>
      </c>
      <c r="E159" s="96">
        <v>2</v>
      </c>
      <c r="F159" s="97" t="s">
        <v>652</v>
      </c>
      <c r="G159" s="97" t="s">
        <v>652</v>
      </c>
      <c r="H159" s="97" t="s">
        <v>652</v>
      </c>
      <c r="I159" s="97" t="s">
        <v>652</v>
      </c>
      <c r="J159" s="97" t="s">
        <v>652</v>
      </c>
      <c r="K159" s="97" t="s">
        <v>652</v>
      </c>
      <c r="L159" s="97" t="s">
        <v>652</v>
      </c>
      <c r="M159" s="97" t="s">
        <v>652</v>
      </c>
      <c r="N159" s="97" t="s">
        <v>652</v>
      </c>
      <c r="O159" s="97" t="s">
        <v>652</v>
      </c>
      <c r="P159" s="97" t="s">
        <v>652</v>
      </c>
      <c r="Q159" s="97" t="s">
        <v>652</v>
      </c>
      <c r="R159"/>
      <c r="T159" s="97" t="s">
        <v>652</v>
      </c>
    </row>
    <row r="160" spans="1:20" ht="15" x14ac:dyDescent="0.2">
      <c r="A160" s="10" t="s">
        <v>40</v>
      </c>
      <c r="B160" s="20">
        <f>VLOOKUP(D160,'J-Index'!$A$2:'J-Index'!$B$24,2,FALSE)</f>
        <v>7000</v>
      </c>
      <c r="C160" s="20">
        <f t="shared" si="3"/>
        <v>7003</v>
      </c>
      <c r="D160" s="96">
        <v>7</v>
      </c>
      <c r="E160" s="96">
        <v>3</v>
      </c>
      <c r="F160" s="97" t="s">
        <v>652</v>
      </c>
      <c r="G160" s="97" t="s">
        <v>652</v>
      </c>
      <c r="H160" s="97" t="s">
        <v>652</v>
      </c>
      <c r="I160" s="97" t="s">
        <v>652</v>
      </c>
      <c r="J160" s="97" t="s">
        <v>652</v>
      </c>
      <c r="K160" s="97" t="s">
        <v>652</v>
      </c>
      <c r="L160" s="97" t="s">
        <v>652</v>
      </c>
      <c r="M160" s="97" t="s">
        <v>652</v>
      </c>
      <c r="N160" s="97" t="s">
        <v>652</v>
      </c>
      <c r="O160" s="97" t="s">
        <v>652</v>
      </c>
      <c r="P160" s="97" t="s">
        <v>652</v>
      </c>
      <c r="Q160" s="97" t="s">
        <v>652</v>
      </c>
      <c r="R160"/>
      <c r="T160" s="97" t="s">
        <v>652</v>
      </c>
    </row>
    <row r="161" spans="1:20" ht="15" x14ac:dyDescent="0.2">
      <c r="A161" s="10" t="s">
        <v>40</v>
      </c>
      <c r="B161" s="20">
        <f>VLOOKUP(D161,'J-Index'!$A$2:'J-Index'!$B$24,2,FALSE)</f>
        <v>7000</v>
      </c>
      <c r="C161" s="20">
        <f t="shared" si="3"/>
        <v>7004</v>
      </c>
      <c r="D161" s="96">
        <v>7</v>
      </c>
      <c r="E161" s="96">
        <v>4</v>
      </c>
      <c r="F161" s="97" t="s">
        <v>652</v>
      </c>
      <c r="G161" s="97" t="s">
        <v>652</v>
      </c>
      <c r="H161" s="97" t="s">
        <v>652</v>
      </c>
      <c r="I161" s="97" t="s">
        <v>652</v>
      </c>
      <c r="J161" s="97" t="s">
        <v>652</v>
      </c>
      <c r="K161" s="97" t="s">
        <v>652</v>
      </c>
      <c r="L161" s="97" t="s">
        <v>652</v>
      </c>
      <c r="M161" s="97" t="s">
        <v>652</v>
      </c>
      <c r="N161" s="97" t="s">
        <v>652</v>
      </c>
      <c r="O161" s="97" t="s">
        <v>652</v>
      </c>
      <c r="P161" s="97" t="s">
        <v>652</v>
      </c>
      <c r="Q161" s="97" t="s">
        <v>652</v>
      </c>
      <c r="R161"/>
      <c r="T161" s="97" t="s">
        <v>652</v>
      </c>
    </row>
    <row r="162" spans="1:20" ht="15" x14ac:dyDescent="0.2">
      <c r="A162" s="10" t="s">
        <v>40</v>
      </c>
      <c r="B162" s="20">
        <f>VLOOKUP(D162,'J-Index'!$A$2:'J-Index'!$B$24,2,FALSE)</f>
        <v>7000</v>
      </c>
      <c r="C162" s="20">
        <f t="shared" si="3"/>
        <v>7005</v>
      </c>
      <c r="D162" s="96">
        <v>7</v>
      </c>
      <c r="E162" s="96">
        <v>5</v>
      </c>
      <c r="F162" s="97" t="s">
        <v>652</v>
      </c>
      <c r="G162" s="97" t="s">
        <v>652</v>
      </c>
      <c r="H162" s="97" t="s">
        <v>652</v>
      </c>
      <c r="I162" s="97" t="s">
        <v>652</v>
      </c>
      <c r="J162" s="97" t="s">
        <v>652</v>
      </c>
      <c r="K162" s="97" t="s">
        <v>652</v>
      </c>
      <c r="L162" s="97" t="s">
        <v>652</v>
      </c>
      <c r="M162" s="97" t="s">
        <v>652</v>
      </c>
      <c r="N162" s="97" t="s">
        <v>652</v>
      </c>
      <c r="O162" s="97" t="s">
        <v>652</v>
      </c>
      <c r="P162" s="97" t="s">
        <v>652</v>
      </c>
      <c r="Q162" s="97" t="s">
        <v>652</v>
      </c>
      <c r="R162"/>
      <c r="T162" s="97" t="s">
        <v>652</v>
      </c>
    </row>
    <row r="163" spans="1:20" ht="15" x14ac:dyDescent="0.2">
      <c r="A163" s="10" t="s">
        <v>40</v>
      </c>
      <c r="B163" s="20">
        <f>VLOOKUP(D163,'J-Index'!$A$2:'J-Index'!$B$24,2,FALSE)</f>
        <v>7000</v>
      </c>
      <c r="C163" s="20">
        <f t="shared" si="3"/>
        <v>7006</v>
      </c>
      <c r="D163" s="96">
        <v>7</v>
      </c>
      <c r="E163" s="96">
        <v>6</v>
      </c>
      <c r="F163" s="97" t="s">
        <v>652</v>
      </c>
      <c r="G163" s="97" t="s">
        <v>652</v>
      </c>
      <c r="H163" s="97" t="s">
        <v>652</v>
      </c>
      <c r="I163" s="97" t="s">
        <v>652</v>
      </c>
      <c r="J163" s="97" t="s">
        <v>652</v>
      </c>
      <c r="K163" s="97" t="s">
        <v>652</v>
      </c>
      <c r="L163" s="97" t="s">
        <v>652</v>
      </c>
      <c r="M163" s="97" t="s">
        <v>652</v>
      </c>
      <c r="N163" s="97" t="s">
        <v>652</v>
      </c>
      <c r="O163" s="97" t="s">
        <v>652</v>
      </c>
      <c r="P163" s="97" t="s">
        <v>652</v>
      </c>
      <c r="Q163" s="97" t="s">
        <v>652</v>
      </c>
      <c r="R163"/>
      <c r="T163" s="97" t="s">
        <v>652</v>
      </c>
    </row>
    <row r="164" spans="1:20" ht="15" x14ac:dyDescent="0.2">
      <c r="A164" s="10" t="s">
        <v>40</v>
      </c>
      <c r="B164" s="20">
        <f>VLOOKUP(D164,'J-Index'!$A$2:'J-Index'!$B$24,2,FALSE)</f>
        <v>7000</v>
      </c>
      <c r="C164" s="20">
        <f t="shared" si="3"/>
        <v>7007</v>
      </c>
      <c r="D164" s="96">
        <v>7</v>
      </c>
      <c r="E164" s="96">
        <v>7</v>
      </c>
      <c r="F164" s="97" t="s">
        <v>652</v>
      </c>
      <c r="G164" s="97" t="s">
        <v>652</v>
      </c>
      <c r="H164" s="97" t="s">
        <v>652</v>
      </c>
      <c r="I164" s="97" t="s">
        <v>652</v>
      </c>
      <c r="J164" s="97" t="s">
        <v>652</v>
      </c>
      <c r="K164" s="97" t="s">
        <v>652</v>
      </c>
      <c r="L164" s="97" t="s">
        <v>652</v>
      </c>
      <c r="M164" s="97" t="s">
        <v>652</v>
      </c>
      <c r="N164" s="97" t="s">
        <v>652</v>
      </c>
      <c r="O164" s="97" t="s">
        <v>652</v>
      </c>
      <c r="P164" s="97" t="s">
        <v>652</v>
      </c>
      <c r="Q164" s="97" t="s">
        <v>652</v>
      </c>
      <c r="R164"/>
      <c r="T164" s="97" t="s">
        <v>652</v>
      </c>
    </row>
    <row r="165" spans="1:20" ht="15" x14ac:dyDescent="0.2">
      <c r="A165" s="10" t="s">
        <v>40</v>
      </c>
      <c r="B165" s="20">
        <f>VLOOKUP(D165,'J-Index'!$A$2:'J-Index'!$B$24,2,FALSE)</f>
        <v>7000</v>
      </c>
      <c r="C165" s="20">
        <f t="shared" si="3"/>
        <v>7008</v>
      </c>
      <c r="D165" s="96">
        <v>7</v>
      </c>
      <c r="E165" s="96">
        <v>8</v>
      </c>
      <c r="F165" s="97" t="s">
        <v>652</v>
      </c>
      <c r="G165" s="97" t="s">
        <v>652</v>
      </c>
      <c r="H165" s="97" t="s">
        <v>652</v>
      </c>
      <c r="I165" s="97" t="s">
        <v>652</v>
      </c>
      <c r="J165" s="97" t="s">
        <v>652</v>
      </c>
      <c r="K165" s="97" t="s">
        <v>652</v>
      </c>
      <c r="L165" s="97" t="s">
        <v>652</v>
      </c>
      <c r="M165" s="97" t="s">
        <v>652</v>
      </c>
      <c r="N165" s="97" t="s">
        <v>652</v>
      </c>
      <c r="O165" s="97" t="s">
        <v>652</v>
      </c>
      <c r="P165" s="97" t="s">
        <v>652</v>
      </c>
      <c r="Q165" s="97" t="s">
        <v>652</v>
      </c>
      <c r="R165"/>
      <c r="T165" s="97" t="s">
        <v>652</v>
      </c>
    </row>
    <row r="166" spans="1:20" ht="15" x14ac:dyDescent="0.2">
      <c r="A166" s="10" t="s">
        <v>40</v>
      </c>
      <c r="B166" s="20">
        <f>VLOOKUP(D166,'J-Index'!$A$2:'J-Index'!$B$24,2,FALSE)</f>
        <v>7000</v>
      </c>
      <c r="C166" s="20">
        <f t="shared" si="3"/>
        <v>7009</v>
      </c>
      <c r="D166" s="96">
        <v>7</v>
      </c>
      <c r="E166" s="96">
        <v>9</v>
      </c>
      <c r="F166" s="97" t="s">
        <v>652</v>
      </c>
      <c r="G166" s="97" t="s">
        <v>652</v>
      </c>
      <c r="H166" s="97" t="s">
        <v>652</v>
      </c>
      <c r="I166" s="97" t="s">
        <v>652</v>
      </c>
      <c r="J166" s="97" t="s">
        <v>652</v>
      </c>
      <c r="K166" s="97" t="s">
        <v>652</v>
      </c>
      <c r="L166" s="97" t="s">
        <v>652</v>
      </c>
      <c r="M166" s="97" t="s">
        <v>652</v>
      </c>
      <c r="N166" s="97" t="s">
        <v>652</v>
      </c>
      <c r="O166" s="97" t="s">
        <v>652</v>
      </c>
      <c r="P166" s="97" t="s">
        <v>652</v>
      </c>
      <c r="Q166" s="97" t="s">
        <v>652</v>
      </c>
      <c r="R166"/>
      <c r="T166" s="97" t="s">
        <v>652</v>
      </c>
    </row>
    <row r="167" spans="1:20" ht="15" x14ac:dyDescent="0.2">
      <c r="A167" s="10" t="s">
        <v>40</v>
      </c>
      <c r="B167" s="20">
        <f>VLOOKUP(D167,'J-Index'!$A$2:'J-Index'!$B$24,2,FALSE)</f>
        <v>7000</v>
      </c>
      <c r="C167" s="20">
        <f t="shared" si="3"/>
        <v>7010</v>
      </c>
      <c r="D167" s="96">
        <v>7</v>
      </c>
      <c r="E167" s="96">
        <v>10</v>
      </c>
      <c r="F167" s="97" t="s">
        <v>652</v>
      </c>
      <c r="G167" s="97" t="s">
        <v>652</v>
      </c>
      <c r="H167" s="97" t="s">
        <v>652</v>
      </c>
      <c r="I167" s="97" t="s">
        <v>652</v>
      </c>
      <c r="J167" s="97" t="s">
        <v>652</v>
      </c>
      <c r="K167" s="97" t="s">
        <v>652</v>
      </c>
      <c r="L167" s="97" t="s">
        <v>652</v>
      </c>
      <c r="M167" s="97" t="s">
        <v>652</v>
      </c>
      <c r="N167" s="97" t="s">
        <v>652</v>
      </c>
      <c r="O167" s="97" t="s">
        <v>652</v>
      </c>
      <c r="P167" s="97" t="s">
        <v>652</v>
      </c>
      <c r="Q167" s="97" t="s">
        <v>652</v>
      </c>
      <c r="R167"/>
      <c r="T167" s="97" t="s">
        <v>652</v>
      </c>
    </row>
    <row r="168" spans="1:20" ht="15" x14ac:dyDescent="0.2">
      <c r="A168" s="10" t="s">
        <v>40</v>
      </c>
      <c r="B168" s="20">
        <f>VLOOKUP(D168,'J-Index'!$A$2:'J-Index'!$B$24,2,FALSE)</f>
        <v>7000</v>
      </c>
      <c r="C168" s="20">
        <f t="shared" si="3"/>
        <v>7011</v>
      </c>
      <c r="D168" s="96">
        <v>7</v>
      </c>
      <c r="E168" s="96">
        <v>11</v>
      </c>
      <c r="F168" s="97" t="s">
        <v>652</v>
      </c>
      <c r="G168" s="97" t="s">
        <v>652</v>
      </c>
      <c r="H168" s="97" t="s">
        <v>652</v>
      </c>
      <c r="I168" s="97" t="s">
        <v>652</v>
      </c>
      <c r="J168" s="97" t="s">
        <v>652</v>
      </c>
      <c r="K168" s="97" t="s">
        <v>652</v>
      </c>
      <c r="L168" s="97" t="s">
        <v>652</v>
      </c>
      <c r="M168" s="97" t="s">
        <v>652</v>
      </c>
      <c r="N168" s="97" t="s">
        <v>652</v>
      </c>
      <c r="O168" s="97" t="s">
        <v>652</v>
      </c>
      <c r="P168" s="97" t="s">
        <v>652</v>
      </c>
      <c r="Q168" s="97" t="s">
        <v>652</v>
      </c>
      <c r="R168"/>
      <c r="T168" s="97" t="s">
        <v>652</v>
      </c>
    </row>
    <row r="169" spans="1:20" ht="15" x14ac:dyDescent="0.2">
      <c r="A169" s="10" t="s">
        <v>40</v>
      </c>
      <c r="B169" s="20">
        <f>VLOOKUP(D169,'J-Index'!$A$2:'J-Index'!$B$24,2,FALSE)</f>
        <v>7000</v>
      </c>
      <c r="C169" s="20">
        <f t="shared" si="3"/>
        <v>7012</v>
      </c>
      <c r="D169" s="96">
        <v>7</v>
      </c>
      <c r="E169" s="96">
        <v>12</v>
      </c>
      <c r="F169" s="97" t="s">
        <v>652</v>
      </c>
      <c r="G169" s="97" t="s">
        <v>652</v>
      </c>
      <c r="H169" s="97" t="s">
        <v>652</v>
      </c>
      <c r="I169" s="97" t="s">
        <v>652</v>
      </c>
      <c r="J169" s="97" t="s">
        <v>652</v>
      </c>
      <c r="K169" s="97" t="s">
        <v>652</v>
      </c>
      <c r="L169" s="97" t="s">
        <v>652</v>
      </c>
      <c r="M169" s="97" t="s">
        <v>652</v>
      </c>
      <c r="N169" s="97" t="s">
        <v>652</v>
      </c>
      <c r="O169" s="97" t="s">
        <v>652</v>
      </c>
      <c r="P169" s="97" t="s">
        <v>652</v>
      </c>
      <c r="Q169" s="97" t="s">
        <v>652</v>
      </c>
      <c r="R169"/>
      <c r="T169" s="97" t="s">
        <v>652</v>
      </c>
    </row>
    <row r="170" spans="1:20" ht="15" x14ac:dyDescent="0.2">
      <c r="A170" s="10" t="s">
        <v>40</v>
      </c>
      <c r="B170" s="20">
        <f>VLOOKUP(D170,'J-Index'!$A$2:'J-Index'!$B$24,2,FALSE)</f>
        <v>7000</v>
      </c>
      <c r="C170" s="20">
        <f t="shared" si="3"/>
        <v>7013</v>
      </c>
      <c r="D170" s="96">
        <v>7</v>
      </c>
      <c r="E170" s="96">
        <v>13</v>
      </c>
      <c r="F170" s="97" t="s">
        <v>652</v>
      </c>
      <c r="G170" s="97" t="s">
        <v>652</v>
      </c>
      <c r="H170" s="97" t="s">
        <v>652</v>
      </c>
      <c r="I170" s="97" t="s">
        <v>652</v>
      </c>
      <c r="J170" s="97" t="s">
        <v>652</v>
      </c>
      <c r="K170" s="97" t="s">
        <v>652</v>
      </c>
      <c r="L170" s="97" t="s">
        <v>652</v>
      </c>
      <c r="M170" s="97" t="s">
        <v>652</v>
      </c>
      <c r="N170" s="97" t="s">
        <v>652</v>
      </c>
      <c r="O170" s="97" t="s">
        <v>652</v>
      </c>
      <c r="P170" s="97" t="s">
        <v>652</v>
      </c>
      <c r="Q170" s="97" t="s">
        <v>652</v>
      </c>
      <c r="R170"/>
      <c r="T170" s="97" t="s">
        <v>652</v>
      </c>
    </row>
    <row r="171" spans="1:20" ht="15" x14ac:dyDescent="0.2">
      <c r="A171" s="10" t="s">
        <v>40</v>
      </c>
      <c r="B171" s="20">
        <f>VLOOKUP(D171,'J-Index'!$A$2:'J-Index'!$B$24,2,FALSE)</f>
        <v>7000</v>
      </c>
      <c r="C171" s="20">
        <f t="shared" si="3"/>
        <v>7014</v>
      </c>
      <c r="D171" s="96">
        <v>7</v>
      </c>
      <c r="E171" s="96">
        <v>14</v>
      </c>
      <c r="F171" s="97" t="s">
        <v>652</v>
      </c>
      <c r="G171" s="97" t="s">
        <v>652</v>
      </c>
      <c r="H171" s="97" t="s">
        <v>652</v>
      </c>
      <c r="I171" s="97" t="s">
        <v>652</v>
      </c>
      <c r="J171" s="97" t="s">
        <v>652</v>
      </c>
      <c r="K171" s="97" t="s">
        <v>652</v>
      </c>
      <c r="L171" s="97" t="s">
        <v>652</v>
      </c>
      <c r="M171" s="97" t="s">
        <v>652</v>
      </c>
      <c r="N171" s="97" t="s">
        <v>652</v>
      </c>
      <c r="O171" s="97" t="s">
        <v>652</v>
      </c>
      <c r="P171" s="97" t="s">
        <v>652</v>
      </c>
      <c r="Q171" s="97" t="s">
        <v>652</v>
      </c>
      <c r="R171"/>
      <c r="T171" s="97" t="s">
        <v>652</v>
      </c>
    </row>
    <row r="172" spans="1:20" ht="15" x14ac:dyDescent="0.2">
      <c r="A172" s="10" t="s">
        <v>40</v>
      </c>
      <c r="B172" s="20">
        <f>VLOOKUP(D172,'J-Index'!$A$2:'J-Index'!$B$24,2,FALSE)</f>
        <v>7000</v>
      </c>
      <c r="C172" s="20">
        <f t="shared" si="3"/>
        <v>7015</v>
      </c>
      <c r="D172" s="96">
        <v>7</v>
      </c>
      <c r="E172" s="96">
        <v>15</v>
      </c>
      <c r="F172" s="97" t="s">
        <v>652</v>
      </c>
      <c r="G172" s="97" t="s">
        <v>652</v>
      </c>
      <c r="H172" s="97" t="s">
        <v>652</v>
      </c>
      <c r="I172" s="97" t="s">
        <v>652</v>
      </c>
      <c r="J172" s="97" t="s">
        <v>652</v>
      </c>
      <c r="K172" s="97" t="s">
        <v>652</v>
      </c>
      <c r="L172" s="97" t="s">
        <v>652</v>
      </c>
      <c r="M172" s="97" t="s">
        <v>652</v>
      </c>
      <c r="N172" s="97" t="s">
        <v>652</v>
      </c>
      <c r="O172" s="97" t="s">
        <v>652</v>
      </c>
      <c r="P172" s="97" t="s">
        <v>652</v>
      </c>
      <c r="Q172" s="97" t="s">
        <v>652</v>
      </c>
      <c r="R172"/>
      <c r="T172" s="97" t="s">
        <v>652</v>
      </c>
    </row>
    <row r="173" spans="1:20" ht="15" x14ac:dyDescent="0.2">
      <c r="A173" s="10" t="s">
        <v>40</v>
      </c>
      <c r="B173" s="20">
        <f>VLOOKUP(D173,'J-Index'!$A$2:'J-Index'!$B$24,2,FALSE)</f>
        <v>7000</v>
      </c>
      <c r="C173" s="20">
        <f t="shared" si="3"/>
        <v>7016</v>
      </c>
      <c r="D173" s="96">
        <v>7</v>
      </c>
      <c r="E173" s="96">
        <v>16</v>
      </c>
      <c r="F173" s="97" t="s">
        <v>652</v>
      </c>
      <c r="G173" s="97" t="s">
        <v>652</v>
      </c>
      <c r="H173" s="97" t="s">
        <v>652</v>
      </c>
      <c r="I173" s="97" t="s">
        <v>652</v>
      </c>
      <c r="J173" s="97" t="s">
        <v>652</v>
      </c>
      <c r="K173" s="97" t="s">
        <v>652</v>
      </c>
      <c r="L173" s="97" t="s">
        <v>652</v>
      </c>
      <c r="M173" s="97" t="s">
        <v>652</v>
      </c>
      <c r="N173" s="97" t="s">
        <v>652</v>
      </c>
      <c r="O173" s="97" t="s">
        <v>652</v>
      </c>
      <c r="P173" s="97" t="s">
        <v>652</v>
      </c>
      <c r="Q173" s="97" t="s">
        <v>652</v>
      </c>
      <c r="R173"/>
      <c r="T173" s="97" t="s">
        <v>652</v>
      </c>
    </row>
    <row r="174" spans="1:20" ht="15" x14ac:dyDescent="0.2">
      <c r="A174" s="10" t="s">
        <v>40</v>
      </c>
      <c r="B174" s="20">
        <f>VLOOKUP(D174,'J-Index'!$A$2:'J-Index'!$B$24,2,FALSE)</f>
        <v>7000</v>
      </c>
      <c r="C174" s="20">
        <f t="shared" si="3"/>
        <v>7017</v>
      </c>
      <c r="D174" s="96">
        <v>7</v>
      </c>
      <c r="E174" s="96">
        <v>17</v>
      </c>
      <c r="F174" s="97" t="s">
        <v>652</v>
      </c>
      <c r="G174" s="97" t="s">
        <v>652</v>
      </c>
      <c r="H174" s="97" t="s">
        <v>652</v>
      </c>
      <c r="I174" s="97" t="s">
        <v>652</v>
      </c>
      <c r="J174" s="97" t="s">
        <v>652</v>
      </c>
      <c r="K174" s="97" t="s">
        <v>652</v>
      </c>
      <c r="L174" s="97" t="s">
        <v>652</v>
      </c>
      <c r="M174" s="97" t="s">
        <v>652</v>
      </c>
      <c r="N174" s="97" t="s">
        <v>652</v>
      </c>
      <c r="O174" s="97" t="s">
        <v>652</v>
      </c>
      <c r="P174" s="97" t="s">
        <v>652</v>
      </c>
      <c r="Q174" s="97" t="s">
        <v>652</v>
      </c>
      <c r="R174"/>
      <c r="T174" s="97" t="s">
        <v>652</v>
      </c>
    </row>
    <row r="175" spans="1:20" ht="15" x14ac:dyDescent="0.2">
      <c r="A175" s="10" t="s">
        <v>40</v>
      </c>
      <c r="B175" s="20">
        <f>VLOOKUP(D175,'J-Index'!$A$2:'J-Index'!$B$24,2,FALSE)</f>
        <v>7000</v>
      </c>
      <c r="C175" s="20">
        <f t="shared" si="3"/>
        <v>7018</v>
      </c>
      <c r="D175" s="96">
        <v>7</v>
      </c>
      <c r="E175" s="96">
        <v>18</v>
      </c>
      <c r="F175" s="97" t="s">
        <v>652</v>
      </c>
      <c r="G175" s="97" t="s">
        <v>652</v>
      </c>
      <c r="H175" s="97" t="s">
        <v>652</v>
      </c>
      <c r="I175" s="97" t="s">
        <v>652</v>
      </c>
      <c r="J175" s="97" t="s">
        <v>652</v>
      </c>
      <c r="K175" s="97" t="s">
        <v>652</v>
      </c>
      <c r="L175" s="97" t="s">
        <v>652</v>
      </c>
      <c r="M175" s="97" t="s">
        <v>652</v>
      </c>
      <c r="N175" s="97" t="s">
        <v>652</v>
      </c>
      <c r="O175" s="97" t="s">
        <v>652</v>
      </c>
      <c r="P175" s="97" t="s">
        <v>652</v>
      </c>
      <c r="Q175" s="97" t="s">
        <v>652</v>
      </c>
      <c r="R175"/>
      <c r="T175" s="97" t="s">
        <v>652</v>
      </c>
    </row>
    <row r="176" spans="1:20" ht="15" x14ac:dyDescent="0.2">
      <c r="A176" s="10" t="s">
        <v>40</v>
      </c>
      <c r="B176" s="20">
        <f>VLOOKUP(D176,'J-Index'!$A$2:'J-Index'!$B$24,2,FALSE)</f>
        <v>7000</v>
      </c>
      <c r="C176" s="20">
        <f t="shared" si="3"/>
        <v>7019</v>
      </c>
      <c r="D176" s="96">
        <v>7</v>
      </c>
      <c r="E176" s="96">
        <v>19</v>
      </c>
      <c r="F176" s="97" t="s">
        <v>652</v>
      </c>
      <c r="G176" s="97" t="s">
        <v>652</v>
      </c>
      <c r="H176" s="97" t="s">
        <v>652</v>
      </c>
      <c r="I176" s="97" t="s">
        <v>652</v>
      </c>
      <c r="J176" s="97" t="s">
        <v>652</v>
      </c>
      <c r="K176" s="97" t="s">
        <v>652</v>
      </c>
      <c r="L176" s="97" t="s">
        <v>652</v>
      </c>
      <c r="M176" s="97" t="s">
        <v>652</v>
      </c>
      <c r="N176" s="97" t="s">
        <v>652</v>
      </c>
      <c r="O176" s="97" t="s">
        <v>652</v>
      </c>
      <c r="P176" s="97" t="s">
        <v>652</v>
      </c>
      <c r="Q176" s="97" t="s">
        <v>652</v>
      </c>
      <c r="R176"/>
      <c r="T176" s="97" t="s">
        <v>652</v>
      </c>
    </row>
    <row r="177" spans="1:20" ht="15" x14ac:dyDescent="0.2">
      <c r="A177" s="10" t="s">
        <v>40</v>
      </c>
      <c r="B177" s="20">
        <f>VLOOKUP(D177,'J-Index'!$A$2:'J-Index'!$B$24,2,FALSE)</f>
        <v>7000</v>
      </c>
      <c r="C177" s="20">
        <f t="shared" si="3"/>
        <v>7020</v>
      </c>
      <c r="D177" s="96">
        <v>7</v>
      </c>
      <c r="E177" s="96">
        <v>20</v>
      </c>
      <c r="F177" s="97" t="s">
        <v>652</v>
      </c>
      <c r="G177" s="97" t="s">
        <v>652</v>
      </c>
      <c r="H177" s="97" t="s">
        <v>652</v>
      </c>
      <c r="I177" s="97" t="s">
        <v>652</v>
      </c>
      <c r="J177" s="97" t="s">
        <v>652</v>
      </c>
      <c r="K177" s="97" t="s">
        <v>652</v>
      </c>
      <c r="L177" s="97" t="s">
        <v>652</v>
      </c>
      <c r="M177" s="97" t="s">
        <v>652</v>
      </c>
      <c r="N177" s="97" t="s">
        <v>652</v>
      </c>
      <c r="O177" s="97" t="s">
        <v>652</v>
      </c>
      <c r="P177" s="97" t="s">
        <v>652</v>
      </c>
      <c r="Q177" s="97" t="s">
        <v>652</v>
      </c>
      <c r="R177"/>
      <c r="T177" s="97" t="s">
        <v>652</v>
      </c>
    </row>
    <row r="178" spans="1:20" ht="15" x14ac:dyDescent="0.2">
      <c r="A178" s="10" t="s">
        <v>40</v>
      </c>
      <c r="B178" s="20">
        <f>VLOOKUP(D178,'J-Index'!$A$2:'J-Index'!$B$24,2,FALSE)</f>
        <v>7000</v>
      </c>
      <c r="C178" s="20">
        <f t="shared" si="3"/>
        <v>7021</v>
      </c>
      <c r="D178" s="96">
        <v>7</v>
      </c>
      <c r="E178" s="96">
        <v>21</v>
      </c>
      <c r="F178" s="97" t="s">
        <v>652</v>
      </c>
      <c r="G178" s="97" t="s">
        <v>652</v>
      </c>
      <c r="H178" s="97" t="s">
        <v>652</v>
      </c>
      <c r="I178" s="97" t="s">
        <v>652</v>
      </c>
      <c r="J178" s="97" t="s">
        <v>652</v>
      </c>
      <c r="K178" s="97" t="s">
        <v>652</v>
      </c>
      <c r="L178" s="97" t="s">
        <v>652</v>
      </c>
      <c r="M178" s="97" t="s">
        <v>652</v>
      </c>
      <c r="N178" s="97" t="s">
        <v>652</v>
      </c>
      <c r="O178" s="97" t="s">
        <v>652</v>
      </c>
      <c r="P178" s="97" t="s">
        <v>652</v>
      </c>
      <c r="Q178" s="97" t="s">
        <v>652</v>
      </c>
      <c r="R178"/>
      <c r="T178" s="97" t="s">
        <v>652</v>
      </c>
    </row>
    <row r="179" spans="1:20" ht="15" x14ac:dyDescent="0.2">
      <c r="A179" s="10" t="s">
        <v>40</v>
      </c>
      <c r="B179" s="20">
        <f>VLOOKUP(D179,'J-Index'!$A$2:'J-Index'!$B$24,2,FALSE)</f>
        <v>7000</v>
      </c>
      <c r="C179" s="20">
        <f t="shared" si="3"/>
        <v>7022</v>
      </c>
      <c r="D179" s="96">
        <v>7</v>
      </c>
      <c r="E179" s="96">
        <v>22</v>
      </c>
      <c r="F179" s="97" t="s">
        <v>652</v>
      </c>
      <c r="G179" s="97" t="s">
        <v>652</v>
      </c>
      <c r="H179" s="97" t="s">
        <v>652</v>
      </c>
      <c r="I179" s="97" t="s">
        <v>652</v>
      </c>
      <c r="J179" s="97" t="s">
        <v>652</v>
      </c>
      <c r="K179" s="97" t="s">
        <v>652</v>
      </c>
      <c r="L179" s="97" t="s">
        <v>652</v>
      </c>
      <c r="M179" s="97" t="s">
        <v>652</v>
      </c>
      <c r="N179" s="97" t="s">
        <v>652</v>
      </c>
      <c r="O179" s="97" t="s">
        <v>652</v>
      </c>
      <c r="P179" s="97" t="s">
        <v>652</v>
      </c>
      <c r="Q179" s="97" t="s">
        <v>652</v>
      </c>
      <c r="R179"/>
      <c r="T179" s="97" t="s">
        <v>652</v>
      </c>
    </row>
    <row r="180" spans="1:20" ht="15" x14ac:dyDescent="0.2">
      <c r="A180" s="10" t="s">
        <v>40</v>
      </c>
      <c r="B180" s="20">
        <f>VLOOKUP(D180,'J-Index'!$A$2:'J-Index'!$B$24,2,FALSE)</f>
        <v>7000</v>
      </c>
      <c r="C180" s="20">
        <f t="shared" si="3"/>
        <v>7023</v>
      </c>
      <c r="D180" s="96">
        <v>7</v>
      </c>
      <c r="E180" s="96">
        <v>23</v>
      </c>
      <c r="F180" s="97" t="s">
        <v>652</v>
      </c>
      <c r="G180" s="97" t="s">
        <v>652</v>
      </c>
      <c r="H180" s="97" t="s">
        <v>652</v>
      </c>
      <c r="I180" s="97" t="s">
        <v>652</v>
      </c>
      <c r="J180" s="97" t="s">
        <v>652</v>
      </c>
      <c r="K180" s="97" t="s">
        <v>652</v>
      </c>
      <c r="L180" s="97" t="s">
        <v>652</v>
      </c>
      <c r="M180" s="97" t="s">
        <v>652</v>
      </c>
      <c r="N180" s="97" t="s">
        <v>652</v>
      </c>
      <c r="O180" s="97" t="s">
        <v>652</v>
      </c>
      <c r="P180" s="97" t="s">
        <v>652</v>
      </c>
      <c r="Q180" s="97" t="s">
        <v>652</v>
      </c>
      <c r="R180"/>
      <c r="T180" s="97" t="s">
        <v>652</v>
      </c>
    </row>
    <row r="181" spans="1:20" ht="15" x14ac:dyDescent="0.2">
      <c r="A181" s="10" t="s">
        <v>40</v>
      </c>
      <c r="B181" s="20">
        <f>VLOOKUP(D181,'J-Index'!$A$2:'J-Index'!$B$24,2,FALSE)</f>
        <v>7000</v>
      </c>
      <c r="C181" s="20">
        <f t="shared" si="3"/>
        <v>7024</v>
      </c>
      <c r="D181" s="96">
        <v>7</v>
      </c>
      <c r="E181" s="96">
        <v>24</v>
      </c>
      <c r="F181" s="97" t="s">
        <v>652</v>
      </c>
      <c r="G181" s="97" t="s">
        <v>652</v>
      </c>
      <c r="H181" s="97" t="s">
        <v>652</v>
      </c>
      <c r="I181" s="97" t="s">
        <v>652</v>
      </c>
      <c r="J181" s="97" t="s">
        <v>652</v>
      </c>
      <c r="K181" s="97" t="s">
        <v>652</v>
      </c>
      <c r="L181" s="97" t="s">
        <v>652</v>
      </c>
      <c r="M181" s="97" t="s">
        <v>652</v>
      </c>
      <c r="N181" s="97" t="s">
        <v>652</v>
      </c>
      <c r="O181" s="97" t="s">
        <v>652</v>
      </c>
      <c r="P181" s="97" t="s">
        <v>652</v>
      </c>
      <c r="Q181" s="97" t="s">
        <v>652</v>
      </c>
      <c r="R181"/>
      <c r="T181" s="97" t="s">
        <v>652</v>
      </c>
    </row>
    <row r="182" spans="1:20" ht="15" x14ac:dyDescent="0.2">
      <c r="A182" s="10" t="s">
        <v>40</v>
      </c>
      <c r="B182" s="20">
        <f>VLOOKUP(D182,'J-Index'!$A$2:'J-Index'!$B$24,2,FALSE)</f>
        <v>7000</v>
      </c>
      <c r="C182" s="20">
        <f t="shared" si="3"/>
        <v>7025</v>
      </c>
      <c r="D182" s="96">
        <v>7</v>
      </c>
      <c r="E182" s="96">
        <v>25</v>
      </c>
      <c r="F182" s="97" t="s">
        <v>652</v>
      </c>
      <c r="G182" s="97" t="s">
        <v>652</v>
      </c>
      <c r="H182" s="97" t="s">
        <v>652</v>
      </c>
      <c r="I182" s="97" t="s">
        <v>652</v>
      </c>
      <c r="J182" s="97" t="s">
        <v>652</v>
      </c>
      <c r="K182" s="97" t="s">
        <v>652</v>
      </c>
      <c r="L182" s="97" t="s">
        <v>652</v>
      </c>
      <c r="M182" s="97" t="s">
        <v>652</v>
      </c>
      <c r="N182" s="97" t="s">
        <v>652</v>
      </c>
      <c r="O182" s="97" t="s">
        <v>652</v>
      </c>
      <c r="P182" s="97" t="s">
        <v>652</v>
      </c>
      <c r="Q182" s="97" t="s">
        <v>652</v>
      </c>
      <c r="R182"/>
      <c r="T182" s="97" t="s">
        <v>652</v>
      </c>
    </row>
    <row r="183" spans="1:20" ht="45" x14ac:dyDescent="0.2">
      <c r="A183" s="10" t="s">
        <v>40</v>
      </c>
      <c r="B183" s="20">
        <f>VLOOKUP(D183,'J-Index'!$A$2:'J-Index'!$B$24,2,FALSE)</f>
        <v>7000</v>
      </c>
      <c r="C183" s="20">
        <f t="shared" si="3"/>
        <v>7026</v>
      </c>
      <c r="D183" s="96">
        <v>7</v>
      </c>
      <c r="E183" s="96">
        <v>26</v>
      </c>
      <c r="F183" s="97" t="s">
        <v>652</v>
      </c>
      <c r="G183" s="97" t="s">
        <v>61</v>
      </c>
      <c r="H183" s="97" t="s">
        <v>652</v>
      </c>
      <c r="I183" s="97" t="s">
        <v>115</v>
      </c>
      <c r="J183" s="97" t="s">
        <v>116</v>
      </c>
      <c r="K183" s="97" t="s">
        <v>117</v>
      </c>
      <c r="L183" s="97" t="s">
        <v>118</v>
      </c>
      <c r="M183" s="97" t="s">
        <v>119</v>
      </c>
      <c r="N183" s="97" t="s">
        <v>120</v>
      </c>
      <c r="O183" s="97" t="s">
        <v>652</v>
      </c>
      <c r="P183" s="97" t="s">
        <v>652</v>
      </c>
      <c r="Q183" s="97" t="s">
        <v>652</v>
      </c>
      <c r="R183" s="98">
        <v>44146</v>
      </c>
      <c r="S183" s="96" t="b">
        <v>1</v>
      </c>
      <c r="T183" s="97" t="s">
        <v>61</v>
      </c>
    </row>
    <row r="184" spans="1:20" ht="15" x14ac:dyDescent="0.2">
      <c r="A184" s="10" t="s">
        <v>40</v>
      </c>
      <c r="B184" s="20">
        <f>VLOOKUP(D184,'J-Index'!$A$2:'J-Index'!$B$24,2,FALSE)</f>
        <v>8000</v>
      </c>
      <c r="C184" s="20">
        <f t="shared" si="3"/>
        <v>8001</v>
      </c>
      <c r="D184" s="96">
        <v>8</v>
      </c>
      <c r="E184" s="96">
        <v>1</v>
      </c>
      <c r="F184" s="97" t="s">
        <v>652</v>
      </c>
      <c r="G184" s="97" t="s">
        <v>652</v>
      </c>
      <c r="H184" s="97" t="s">
        <v>652</v>
      </c>
      <c r="I184" s="97" t="s">
        <v>652</v>
      </c>
      <c r="J184" s="97" t="s">
        <v>652</v>
      </c>
      <c r="K184" s="97" t="s">
        <v>652</v>
      </c>
      <c r="L184" s="97" t="s">
        <v>652</v>
      </c>
      <c r="M184" s="97" t="s">
        <v>652</v>
      </c>
      <c r="N184" s="97" t="s">
        <v>652</v>
      </c>
      <c r="O184" s="97" t="s">
        <v>652</v>
      </c>
      <c r="P184" s="97" t="s">
        <v>652</v>
      </c>
      <c r="Q184" s="97" t="s">
        <v>652</v>
      </c>
      <c r="R184"/>
      <c r="T184" s="97" t="s">
        <v>652</v>
      </c>
    </row>
    <row r="185" spans="1:20" ht="15" x14ac:dyDescent="0.2">
      <c r="A185" s="10" t="s">
        <v>40</v>
      </c>
      <c r="B185" s="20">
        <f>VLOOKUP(D185,'J-Index'!$A$2:'J-Index'!$B$24,2,FALSE)</f>
        <v>8000</v>
      </c>
      <c r="C185" s="20">
        <f t="shared" si="3"/>
        <v>8002</v>
      </c>
      <c r="D185" s="96">
        <v>8</v>
      </c>
      <c r="E185" s="96">
        <v>2</v>
      </c>
      <c r="F185" s="97" t="s">
        <v>652</v>
      </c>
      <c r="G185" s="97" t="s">
        <v>652</v>
      </c>
      <c r="H185" s="97" t="s">
        <v>652</v>
      </c>
      <c r="I185" s="97" t="s">
        <v>652</v>
      </c>
      <c r="J185" s="97" t="s">
        <v>652</v>
      </c>
      <c r="K185" s="97" t="s">
        <v>652</v>
      </c>
      <c r="L185" s="97" t="s">
        <v>652</v>
      </c>
      <c r="M185" s="97" t="s">
        <v>652</v>
      </c>
      <c r="N185" s="97" t="s">
        <v>652</v>
      </c>
      <c r="O185" s="97" t="s">
        <v>652</v>
      </c>
      <c r="P185" s="97" t="s">
        <v>652</v>
      </c>
      <c r="Q185" s="97" t="s">
        <v>652</v>
      </c>
      <c r="R185"/>
      <c r="T185" s="97" t="s">
        <v>652</v>
      </c>
    </row>
    <row r="186" spans="1:20" ht="15" x14ac:dyDescent="0.2">
      <c r="A186" s="10" t="s">
        <v>40</v>
      </c>
      <c r="B186" s="20">
        <f>VLOOKUP(D186,'J-Index'!$A$2:'J-Index'!$B$24,2,FALSE)</f>
        <v>8000</v>
      </c>
      <c r="C186" s="20">
        <f t="shared" si="3"/>
        <v>8003</v>
      </c>
      <c r="D186" s="96">
        <v>8</v>
      </c>
      <c r="E186" s="96">
        <v>3</v>
      </c>
      <c r="F186" s="97" t="s">
        <v>652</v>
      </c>
      <c r="G186" s="97" t="s">
        <v>652</v>
      </c>
      <c r="H186" s="97" t="s">
        <v>652</v>
      </c>
      <c r="I186" s="97" t="s">
        <v>652</v>
      </c>
      <c r="J186" s="97" t="s">
        <v>652</v>
      </c>
      <c r="K186" s="97" t="s">
        <v>652</v>
      </c>
      <c r="L186" s="97" t="s">
        <v>652</v>
      </c>
      <c r="M186" s="97" t="s">
        <v>652</v>
      </c>
      <c r="N186" s="97" t="s">
        <v>652</v>
      </c>
      <c r="O186" s="97" t="s">
        <v>652</v>
      </c>
      <c r="P186" s="97" t="s">
        <v>652</v>
      </c>
      <c r="Q186" s="97" t="s">
        <v>652</v>
      </c>
      <c r="R186"/>
      <c r="T186" s="97" t="s">
        <v>652</v>
      </c>
    </row>
    <row r="187" spans="1:20" ht="15" x14ac:dyDescent="0.2">
      <c r="A187" s="10" t="s">
        <v>40</v>
      </c>
      <c r="B187" s="20">
        <f>VLOOKUP(D187,'J-Index'!$A$2:'J-Index'!$B$24,2,FALSE)</f>
        <v>8000</v>
      </c>
      <c r="C187" s="20">
        <f t="shared" si="3"/>
        <v>8004</v>
      </c>
      <c r="D187" s="96">
        <v>8</v>
      </c>
      <c r="E187" s="96">
        <v>4</v>
      </c>
      <c r="F187" s="97" t="s">
        <v>652</v>
      </c>
      <c r="G187" s="97" t="s">
        <v>652</v>
      </c>
      <c r="H187" s="97" t="s">
        <v>652</v>
      </c>
      <c r="I187" s="97" t="s">
        <v>652</v>
      </c>
      <c r="J187" s="97" t="s">
        <v>652</v>
      </c>
      <c r="K187" s="97" t="s">
        <v>652</v>
      </c>
      <c r="L187" s="97" t="s">
        <v>652</v>
      </c>
      <c r="M187" s="97" t="s">
        <v>652</v>
      </c>
      <c r="N187" s="97" t="s">
        <v>652</v>
      </c>
      <c r="O187" s="97" t="s">
        <v>652</v>
      </c>
      <c r="P187" s="97" t="s">
        <v>652</v>
      </c>
      <c r="Q187" s="97" t="s">
        <v>652</v>
      </c>
      <c r="R187"/>
      <c r="T187" s="97" t="s">
        <v>652</v>
      </c>
    </row>
    <row r="188" spans="1:20" ht="15" x14ac:dyDescent="0.2">
      <c r="A188" s="10" t="s">
        <v>40</v>
      </c>
      <c r="B188" s="20">
        <f>VLOOKUP(D188,'J-Index'!$A$2:'J-Index'!$B$24,2,FALSE)</f>
        <v>8000</v>
      </c>
      <c r="C188" s="20">
        <f t="shared" si="3"/>
        <v>8005</v>
      </c>
      <c r="D188" s="96">
        <v>8</v>
      </c>
      <c r="E188" s="96">
        <v>5</v>
      </c>
      <c r="F188" s="97" t="s">
        <v>652</v>
      </c>
      <c r="G188" s="97" t="s">
        <v>652</v>
      </c>
      <c r="H188" s="97" t="s">
        <v>652</v>
      </c>
      <c r="I188" s="97" t="s">
        <v>652</v>
      </c>
      <c r="J188" s="97" t="s">
        <v>652</v>
      </c>
      <c r="K188" s="97" t="s">
        <v>652</v>
      </c>
      <c r="L188" s="97" t="s">
        <v>652</v>
      </c>
      <c r="M188" s="97" t="s">
        <v>652</v>
      </c>
      <c r="N188" s="97" t="s">
        <v>652</v>
      </c>
      <c r="O188" s="97" t="s">
        <v>652</v>
      </c>
      <c r="P188" s="97" t="s">
        <v>652</v>
      </c>
      <c r="Q188" s="97" t="s">
        <v>652</v>
      </c>
      <c r="R188"/>
      <c r="T188" s="97" t="s">
        <v>652</v>
      </c>
    </row>
    <row r="189" spans="1:20" ht="15" x14ac:dyDescent="0.2">
      <c r="A189" s="10" t="s">
        <v>40</v>
      </c>
      <c r="B189" s="20">
        <f>VLOOKUP(D189,'J-Index'!$A$2:'J-Index'!$B$24,2,FALSE)</f>
        <v>8000</v>
      </c>
      <c r="C189" s="20">
        <f t="shared" si="3"/>
        <v>8006</v>
      </c>
      <c r="D189" s="96">
        <v>8</v>
      </c>
      <c r="E189" s="96">
        <v>6</v>
      </c>
      <c r="F189" s="97" t="s">
        <v>652</v>
      </c>
      <c r="G189" s="97" t="s">
        <v>652</v>
      </c>
      <c r="H189" s="97" t="s">
        <v>652</v>
      </c>
      <c r="I189" s="97" t="s">
        <v>652</v>
      </c>
      <c r="J189" s="97" t="s">
        <v>652</v>
      </c>
      <c r="K189" s="97" t="s">
        <v>652</v>
      </c>
      <c r="L189" s="97" t="s">
        <v>652</v>
      </c>
      <c r="M189" s="97" t="s">
        <v>652</v>
      </c>
      <c r="N189" s="97" t="s">
        <v>652</v>
      </c>
      <c r="O189" s="97" t="s">
        <v>652</v>
      </c>
      <c r="P189" s="97" t="s">
        <v>652</v>
      </c>
      <c r="Q189" s="97" t="s">
        <v>652</v>
      </c>
      <c r="R189"/>
      <c r="T189" s="97" t="s">
        <v>652</v>
      </c>
    </row>
    <row r="190" spans="1:20" ht="15" x14ac:dyDescent="0.2">
      <c r="A190" s="10" t="s">
        <v>40</v>
      </c>
      <c r="B190" s="20">
        <f>VLOOKUP(D190,'J-Index'!$A$2:'J-Index'!$B$24,2,FALSE)</f>
        <v>8000</v>
      </c>
      <c r="C190" s="20">
        <f t="shared" si="3"/>
        <v>8007</v>
      </c>
      <c r="D190" s="96">
        <v>8</v>
      </c>
      <c r="E190" s="96">
        <v>7</v>
      </c>
      <c r="F190" s="97" t="s">
        <v>652</v>
      </c>
      <c r="G190" s="97" t="s">
        <v>652</v>
      </c>
      <c r="H190" s="97" t="s">
        <v>652</v>
      </c>
      <c r="I190" s="97" t="s">
        <v>652</v>
      </c>
      <c r="J190" s="97" t="s">
        <v>652</v>
      </c>
      <c r="K190" s="97" t="s">
        <v>652</v>
      </c>
      <c r="L190" s="97" t="s">
        <v>652</v>
      </c>
      <c r="M190" s="97" t="s">
        <v>652</v>
      </c>
      <c r="N190" s="97" t="s">
        <v>652</v>
      </c>
      <c r="O190" s="97" t="s">
        <v>652</v>
      </c>
      <c r="P190" s="97" t="s">
        <v>652</v>
      </c>
      <c r="Q190" s="97" t="s">
        <v>652</v>
      </c>
      <c r="R190"/>
      <c r="T190" s="97" t="s">
        <v>652</v>
      </c>
    </row>
    <row r="191" spans="1:20" ht="15" x14ac:dyDescent="0.2">
      <c r="A191" s="10" t="s">
        <v>40</v>
      </c>
      <c r="B191" s="20">
        <f>VLOOKUP(D191,'J-Index'!$A$2:'J-Index'!$B$24,2,FALSE)</f>
        <v>8000</v>
      </c>
      <c r="C191" s="20">
        <f t="shared" si="3"/>
        <v>8008</v>
      </c>
      <c r="D191" s="96">
        <v>8</v>
      </c>
      <c r="E191" s="96">
        <v>8</v>
      </c>
      <c r="F191" s="97" t="s">
        <v>652</v>
      </c>
      <c r="G191" s="97" t="s">
        <v>652</v>
      </c>
      <c r="H191" s="97" t="s">
        <v>652</v>
      </c>
      <c r="I191" s="97" t="s">
        <v>652</v>
      </c>
      <c r="J191" s="97" t="s">
        <v>652</v>
      </c>
      <c r="K191" s="97" t="s">
        <v>652</v>
      </c>
      <c r="L191" s="97" t="s">
        <v>652</v>
      </c>
      <c r="M191" s="97" t="s">
        <v>652</v>
      </c>
      <c r="N191" s="97" t="s">
        <v>652</v>
      </c>
      <c r="O191" s="97" t="s">
        <v>652</v>
      </c>
      <c r="P191" s="97" t="s">
        <v>652</v>
      </c>
      <c r="Q191" s="97" t="s">
        <v>652</v>
      </c>
      <c r="R191"/>
      <c r="T191" s="97" t="s">
        <v>652</v>
      </c>
    </row>
    <row r="192" spans="1:20" ht="15" x14ac:dyDescent="0.2">
      <c r="A192" s="10" t="s">
        <v>40</v>
      </c>
      <c r="B192" s="20">
        <f>VLOOKUP(D192,'J-Index'!$A$2:'J-Index'!$B$24,2,FALSE)</f>
        <v>8000</v>
      </c>
      <c r="C192" s="20">
        <f t="shared" si="3"/>
        <v>8009</v>
      </c>
      <c r="D192" s="96">
        <v>8</v>
      </c>
      <c r="E192" s="96">
        <v>9</v>
      </c>
      <c r="F192" s="97" t="s">
        <v>652</v>
      </c>
      <c r="G192" s="97" t="s">
        <v>652</v>
      </c>
      <c r="H192" s="97" t="s">
        <v>652</v>
      </c>
      <c r="I192" s="97" t="s">
        <v>652</v>
      </c>
      <c r="J192" s="97" t="s">
        <v>652</v>
      </c>
      <c r="K192" s="97" t="s">
        <v>652</v>
      </c>
      <c r="L192" s="97" t="s">
        <v>652</v>
      </c>
      <c r="M192" s="97" t="s">
        <v>652</v>
      </c>
      <c r="N192" s="97" t="s">
        <v>652</v>
      </c>
      <c r="O192" s="97" t="s">
        <v>652</v>
      </c>
      <c r="P192" s="97" t="s">
        <v>652</v>
      </c>
      <c r="Q192" s="97" t="s">
        <v>652</v>
      </c>
      <c r="R192"/>
      <c r="T192" s="97" t="s">
        <v>652</v>
      </c>
    </row>
    <row r="193" spans="1:20" ht="15" x14ac:dyDescent="0.2">
      <c r="A193" s="10" t="s">
        <v>40</v>
      </c>
      <c r="B193" s="20">
        <f>VLOOKUP(D193,'J-Index'!$A$2:'J-Index'!$B$24,2,FALSE)</f>
        <v>8000</v>
      </c>
      <c r="C193" s="20">
        <f t="shared" si="3"/>
        <v>8010</v>
      </c>
      <c r="D193" s="96">
        <v>8</v>
      </c>
      <c r="E193" s="96">
        <v>10</v>
      </c>
      <c r="F193" s="97" t="s">
        <v>652</v>
      </c>
      <c r="G193" s="97" t="s">
        <v>652</v>
      </c>
      <c r="H193" s="97" t="s">
        <v>652</v>
      </c>
      <c r="I193" s="97" t="s">
        <v>652</v>
      </c>
      <c r="J193" s="97" t="s">
        <v>652</v>
      </c>
      <c r="K193" s="97" t="s">
        <v>652</v>
      </c>
      <c r="L193" s="97" t="s">
        <v>652</v>
      </c>
      <c r="M193" s="97" t="s">
        <v>652</v>
      </c>
      <c r="N193" s="97" t="s">
        <v>652</v>
      </c>
      <c r="O193" s="97" t="s">
        <v>652</v>
      </c>
      <c r="P193" s="97" t="s">
        <v>652</v>
      </c>
      <c r="Q193" s="97" t="s">
        <v>652</v>
      </c>
      <c r="R193"/>
      <c r="T193" s="97" t="s">
        <v>652</v>
      </c>
    </row>
    <row r="194" spans="1:20" ht="15" x14ac:dyDescent="0.2">
      <c r="A194" s="10" t="s">
        <v>40</v>
      </c>
      <c r="B194" s="20">
        <f>VLOOKUP(D194,'J-Index'!$A$2:'J-Index'!$B$24,2,FALSE)</f>
        <v>8000</v>
      </c>
      <c r="C194" s="20">
        <f t="shared" si="3"/>
        <v>8011</v>
      </c>
      <c r="D194" s="96">
        <v>8</v>
      </c>
      <c r="E194" s="96">
        <v>11</v>
      </c>
      <c r="F194" s="97" t="s">
        <v>652</v>
      </c>
      <c r="G194" s="97" t="s">
        <v>652</v>
      </c>
      <c r="H194" s="97" t="s">
        <v>652</v>
      </c>
      <c r="I194" s="97" t="s">
        <v>652</v>
      </c>
      <c r="J194" s="97" t="s">
        <v>652</v>
      </c>
      <c r="K194" s="97" t="s">
        <v>652</v>
      </c>
      <c r="L194" s="97" t="s">
        <v>652</v>
      </c>
      <c r="M194" s="97" t="s">
        <v>652</v>
      </c>
      <c r="N194" s="97" t="s">
        <v>652</v>
      </c>
      <c r="O194" s="97" t="s">
        <v>652</v>
      </c>
      <c r="P194" s="97" t="s">
        <v>652</v>
      </c>
      <c r="Q194" s="97" t="s">
        <v>652</v>
      </c>
      <c r="R194"/>
      <c r="T194" s="97" t="s">
        <v>652</v>
      </c>
    </row>
    <row r="195" spans="1:20" ht="15" x14ac:dyDescent="0.2">
      <c r="A195" s="10" t="s">
        <v>40</v>
      </c>
      <c r="B195" s="20">
        <f>VLOOKUP(D195,'J-Index'!$A$2:'J-Index'!$B$24,2,FALSE)</f>
        <v>8000</v>
      </c>
      <c r="C195" s="20">
        <f t="shared" ref="C195:C258" si="4">$B195+E195</f>
        <v>8012</v>
      </c>
      <c r="D195" s="96">
        <v>8</v>
      </c>
      <c r="E195" s="96">
        <v>12</v>
      </c>
      <c r="F195" s="97" t="s">
        <v>652</v>
      </c>
      <c r="G195" s="97" t="s">
        <v>652</v>
      </c>
      <c r="H195" s="97" t="s">
        <v>652</v>
      </c>
      <c r="I195" s="97" t="s">
        <v>652</v>
      </c>
      <c r="J195" s="97" t="s">
        <v>652</v>
      </c>
      <c r="K195" s="97" t="s">
        <v>652</v>
      </c>
      <c r="L195" s="97" t="s">
        <v>652</v>
      </c>
      <c r="M195" s="97" t="s">
        <v>652</v>
      </c>
      <c r="N195" s="97" t="s">
        <v>652</v>
      </c>
      <c r="O195" s="97" t="s">
        <v>652</v>
      </c>
      <c r="P195" s="97" t="s">
        <v>652</v>
      </c>
      <c r="Q195" s="97" t="s">
        <v>652</v>
      </c>
      <c r="R195"/>
      <c r="T195" s="97" t="s">
        <v>652</v>
      </c>
    </row>
    <row r="196" spans="1:20" ht="15" x14ac:dyDescent="0.2">
      <c r="A196" s="10" t="s">
        <v>40</v>
      </c>
      <c r="B196" s="20">
        <f>VLOOKUP(D196,'J-Index'!$A$2:'J-Index'!$B$24,2,FALSE)</f>
        <v>8000</v>
      </c>
      <c r="C196" s="20">
        <f t="shared" si="4"/>
        <v>8013</v>
      </c>
      <c r="D196" s="96">
        <v>8</v>
      </c>
      <c r="E196" s="96">
        <v>13</v>
      </c>
      <c r="F196" s="97" t="s">
        <v>652</v>
      </c>
      <c r="G196" s="97" t="s">
        <v>652</v>
      </c>
      <c r="H196" s="97" t="s">
        <v>652</v>
      </c>
      <c r="I196" s="97" t="s">
        <v>652</v>
      </c>
      <c r="J196" s="97" t="s">
        <v>652</v>
      </c>
      <c r="K196" s="97" t="s">
        <v>652</v>
      </c>
      <c r="L196" s="97" t="s">
        <v>652</v>
      </c>
      <c r="M196" s="97" t="s">
        <v>652</v>
      </c>
      <c r="N196" s="97" t="s">
        <v>652</v>
      </c>
      <c r="O196" s="97" t="s">
        <v>652</v>
      </c>
      <c r="P196" s="97" t="s">
        <v>652</v>
      </c>
      <c r="Q196" s="97" t="s">
        <v>652</v>
      </c>
      <c r="R196"/>
      <c r="T196" s="97" t="s">
        <v>652</v>
      </c>
    </row>
    <row r="197" spans="1:20" ht="15" x14ac:dyDescent="0.2">
      <c r="A197" s="10" t="s">
        <v>40</v>
      </c>
      <c r="B197" s="20">
        <f>VLOOKUP(D197,'J-Index'!$A$2:'J-Index'!$B$24,2,FALSE)</f>
        <v>8000</v>
      </c>
      <c r="C197" s="20">
        <f t="shared" si="4"/>
        <v>8014</v>
      </c>
      <c r="D197" s="96">
        <v>8</v>
      </c>
      <c r="E197" s="96">
        <v>14</v>
      </c>
      <c r="F197" s="97" t="s">
        <v>652</v>
      </c>
      <c r="G197" s="97" t="s">
        <v>652</v>
      </c>
      <c r="H197" s="97" t="s">
        <v>652</v>
      </c>
      <c r="I197" s="97" t="s">
        <v>652</v>
      </c>
      <c r="J197" s="97" t="s">
        <v>652</v>
      </c>
      <c r="K197" s="97" t="s">
        <v>652</v>
      </c>
      <c r="L197" s="97" t="s">
        <v>652</v>
      </c>
      <c r="M197" s="97" t="s">
        <v>652</v>
      </c>
      <c r="N197" s="97" t="s">
        <v>652</v>
      </c>
      <c r="O197" s="97" t="s">
        <v>652</v>
      </c>
      <c r="P197" s="97" t="s">
        <v>652</v>
      </c>
      <c r="Q197" s="97" t="s">
        <v>652</v>
      </c>
      <c r="R197"/>
      <c r="T197" s="97" t="s">
        <v>652</v>
      </c>
    </row>
    <row r="198" spans="1:20" ht="15" x14ac:dyDescent="0.2">
      <c r="A198" s="10" t="s">
        <v>40</v>
      </c>
      <c r="B198" s="20">
        <f>VLOOKUP(D198,'J-Index'!$A$2:'J-Index'!$B$24,2,FALSE)</f>
        <v>8000</v>
      </c>
      <c r="C198" s="20">
        <f t="shared" si="4"/>
        <v>8015</v>
      </c>
      <c r="D198" s="96">
        <v>8</v>
      </c>
      <c r="E198" s="96">
        <v>15</v>
      </c>
      <c r="F198" s="97" t="s">
        <v>652</v>
      </c>
      <c r="G198" s="97" t="s">
        <v>652</v>
      </c>
      <c r="H198" s="97" t="s">
        <v>652</v>
      </c>
      <c r="I198" s="97" t="s">
        <v>652</v>
      </c>
      <c r="J198" s="97" t="s">
        <v>652</v>
      </c>
      <c r="K198" s="97" t="s">
        <v>652</v>
      </c>
      <c r="L198" s="97" t="s">
        <v>652</v>
      </c>
      <c r="M198" s="97" t="s">
        <v>652</v>
      </c>
      <c r="N198" s="97" t="s">
        <v>652</v>
      </c>
      <c r="O198" s="97" t="s">
        <v>652</v>
      </c>
      <c r="P198" s="97" t="s">
        <v>652</v>
      </c>
      <c r="Q198" s="97" t="s">
        <v>652</v>
      </c>
      <c r="R198"/>
      <c r="T198" s="97" t="s">
        <v>652</v>
      </c>
    </row>
    <row r="199" spans="1:20" ht="15" x14ac:dyDescent="0.2">
      <c r="A199" s="10" t="s">
        <v>40</v>
      </c>
      <c r="B199" s="20">
        <f>VLOOKUP(D199,'J-Index'!$A$2:'J-Index'!$B$24,2,FALSE)</f>
        <v>8000</v>
      </c>
      <c r="C199" s="20">
        <f t="shared" si="4"/>
        <v>8016</v>
      </c>
      <c r="D199" s="96">
        <v>8</v>
      </c>
      <c r="E199" s="96">
        <v>16</v>
      </c>
      <c r="F199" s="97" t="s">
        <v>652</v>
      </c>
      <c r="G199" s="97" t="s">
        <v>652</v>
      </c>
      <c r="H199" s="97" t="s">
        <v>652</v>
      </c>
      <c r="I199" s="97" t="s">
        <v>652</v>
      </c>
      <c r="J199" s="97" t="s">
        <v>652</v>
      </c>
      <c r="K199" s="97" t="s">
        <v>652</v>
      </c>
      <c r="L199" s="97" t="s">
        <v>652</v>
      </c>
      <c r="M199" s="97" t="s">
        <v>652</v>
      </c>
      <c r="N199" s="97" t="s">
        <v>652</v>
      </c>
      <c r="O199" s="97" t="s">
        <v>652</v>
      </c>
      <c r="P199" s="97" t="s">
        <v>652</v>
      </c>
      <c r="Q199" s="97" t="s">
        <v>652</v>
      </c>
      <c r="R199"/>
      <c r="T199" s="97" t="s">
        <v>652</v>
      </c>
    </row>
    <row r="200" spans="1:20" ht="15" x14ac:dyDescent="0.2">
      <c r="A200" s="10" t="s">
        <v>40</v>
      </c>
      <c r="B200" s="20">
        <f>VLOOKUP(D200,'J-Index'!$A$2:'J-Index'!$B$24,2,FALSE)</f>
        <v>8000</v>
      </c>
      <c r="C200" s="20">
        <f t="shared" si="4"/>
        <v>8017</v>
      </c>
      <c r="D200" s="96">
        <v>8</v>
      </c>
      <c r="E200" s="96">
        <v>17</v>
      </c>
      <c r="F200" s="97" t="s">
        <v>652</v>
      </c>
      <c r="G200" s="97" t="s">
        <v>652</v>
      </c>
      <c r="H200" s="97" t="s">
        <v>652</v>
      </c>
      <c r="I200" s="97" t="s">
        <v>652</v>
      </c>
      <c r="J200" s="97" t="s">
        <v>652</v>
      </c>
      <c r="K200" s="97" t="s">
        <v>652</v>
      </c>
      <c r="L200" s="97" t="s">
        <v>652</v>
      </c>
      <c r="M200" s="97" t="s">
        <v>652</v>
      </c>
      <c r="N200" s="97" t="s">
        <v>652</v>
      </c>
      <c r="O200" s="97" t="s">
        <v>652</v>
      </c>
      <c r="P200" s="97" t="s">
        <v>652</v>
      </c>
      <c r="Q200" s="97" t="s">
        <v>652</v>
      </c>
      <c r="R200"/>
      <c r="T200" s="97" t="s">
        <v>652</v>
      </c>
    </row>
    <row r="201" spans="1:20" ht="15" x14ac:dyDescent="0.2">
      <c r="A201" s="10" t="s">
        <v>40</v>
      </c>
      <c r="B201" s="20">
        <f>VLOOKUP(D201,'J-Index'!$A$2:'J-Index'!$B$24,2,FALSE)</f>
        <v>8000</v>
      </c>
      <c r="C201" s="20">
        <f t="shared" si="4"/>
        <v>8018</v>
      </c>
      <c r="D201" s="96">
        <v>8</v>
      </c>
      <c r="E201" s="96">
        <v>18</v>
      </c>
      <c r="F201" s="97" t="s">
        <v>652</v>
      </c>
      <c r="G201" s="97" t="s">
        <v>652</v>
      </c>
      <c r="H201" s="97" t="s">
        <v>652</v>
      </c>
      <c r="I201" s="97" t="s">
        <v>652</v>
      </c>
      <c r="J201" s="97" t="s">
        <v>652</v>
      </c>
      <c r="K201" s="97" t="s">
        <v>652</v>
      </c>
      <c r="L201" s="97" t="s">
        <v>652</v>
      </c>
      <c r="M201" s="97" t="s">
        <v>652</v>
      </c>
      <c r="N201" s="97" t="s">
        <v>652</v>
      </c>
      <c r="O201" s="97" t="s">
        <v>652</v>
      </c>
      <c r="P201" s="97" t="s">
        <v>652</v>
      </c>
      <c r="Q201" s="97" t="s">
        <v>652</v>
      </c>
      <c r="R201"/>
      <c r="T201" s="97" t="s">
        <v>652</v>
      </c>
    </row>
    <row r="202" spans="1:20" ht="15" x14ac:dyDescent="0.2">
      <c r="A202" s="10" t="s">
        <v>40</v>
      </c>
      <c r="B202" s="20">
        <f>VLOOKUP(D202,'J-Index'!$A$2:'J-Index'!$B$24,2,FALSE)</f>
        <v>8000</v>
      </c>
      <c r="C202" s="20">
        <f t="shared" si="4"/>
        <v>8019</v>
      </c>
      <c r="D202" s="96">
        <v>8</v>
      </c>
      <c r="E202" s="96">
        <v>19</v>
      </c>
      <c r="F202" s="97" t="s">
        <v>652</v>
      </c>
      <c r="G202" s="97" t="s">
        <v>652</v>
      </c>
      <c r="H202" s="97" t="s">
        <v>652</v>
      </c>
      <c r="I202" s="97" t="s">
        <v>652</v>
      </c>
      <c r="J202" s="97" t="s">
        <v>652</v>
      </c>
      <c r="K202" s="97" t="s">
        <v>652</v>
      </c>
      <c r="L202" s="97" t="s">
        <v>652</v>
      </c>
      <c r="M202" s="97" t="s">
        <v>652</v>
      </c>
      <c r="N202" s="97" t="s">
        <v>652</v>
      </c>
      <c r="O202" s="97" t="s">
        <v>652</v>
      </c>
      <c r="P202" s="97" t="s">
        <v>652</v>
      </c>
      <c r="Q202" s="97" t="s">
        <v>652</v>
      </c>
      <c r="R202"/>
      <c r="T202" s="97" t="s">
        <v>652</v>
      </c>
    </row>
    <row r="203" spans="1:20" ht="15" x14ac:dyDescent="0.2">
      <c r="A203" s="10" t="s">
        <v>40</v>
      </c>
      <c r="B203" s="20">
        <f>VLOOKUP(D203,'J-Index'!$A$2:'J-Index'!$B$24,2,FALSE)</f>
        <v>8000</v>
      </c>
      <c r="C203" s="20">
        <f t="shared" si="4"/>
        <v>8020</v>
      </c>
      <c r="D203" s="96">
        <v>8</v>
      </c>
      <c r="E203" s="96">
        <v>20</v>
      </c>
      <c r="F203" s="97" t="s">
        <v>652</v>
      </c>
      <c r="G203" s="97" t="s">
        <v>652</v>
      </c>
      <c r="H203" s="97" t="s">
        <v>652</v>
      </c>
      <c r="I203" s="97" t="s">
        <v>652</v>
      </c>
      <c r="J203" s="97" t="s">
        <v>652</v>
      </c>
      <c r="K203" s="97" t="s">
        <v>652</v>
      </c>
      <c r="L203" s="97" t="s">
        <v>652</v>
      </c>
      <c r="M203" s="97" t="s">
        <v>652</v>
      </c>
      <c r="N203" s="97" t="s">
        <v>652</v>
      </c>
      <c r="O203" s="97" t="s">
        <v>652</v>
      </c>
      <c r="P203" s="97" t="s">
        <v>652</v>
      </c>
      <c r="Q203" s="97" t="s">
        <v>652</v>
      </c>
      <c r="R203"/>
      <c r="T203" s="97" t="s">
        <v>652</v>
      </c>
    </row>
    <row r="204" spans="1:20" ht="15" x14ac:dyDescent="0.2">
      <c r="A204" s="10" t="s">
        <v>40</v>
      </c>
      <c r="B204" s="20">
        <f>VLOOKUP(D204,'J-Index'!$A$2:'J-Index'!$B$24,2,FALSE)</f>
        <v>8000</v>
      </c>
      <c r="C204" s="20">
        <f t="shared" si="4"/>
        <v>8021</v>
      </c>
      <c r="D204" s="96">
        <v>8</v>
      </c>
      <c r="E204" s="96">
        <v>21</v>
      </c>
      <c r="F204" s="97" t="s">
        <v>652</v>
      </c>
      <c r="G204" s="97" t="s">
        <v>652</v>
      </c>
      <c r="H204" s="97" t="s">
        <v>652</v>
      </c>
      <c r="I204" s="97" t="s">
        <v>652</v>
      </c>
      <c r="J204" s="97" t="s">
        <v>652</v>
      </c>
      <c r="K204" s="97" t="s">
        <v>652</v>
      </c>
      <c r="L204" s="97" t="s">
        <v>652</v>
      </c>
      <c r="M204" s="97" t="s">
        <v>652</v>
      </c>
      <c r="N204" s="97" t="s">
        <v>652</v>
      </c>
      <c r="O204" s="97" t="s">
        <v>652</v>
      </c>
      <c r="P204" s="97" t="s">
        <v>652</v>
      </c>
      <c r="Q204" s="97" t="s">
        <v>652</v>
      </c>
      <c r="R204"/>
      <c r="T204" s="97" t="s">
        <v>652</v>
      </c>
    </row>
    <row r="205" spans="1:20" ht="15" x14ac:dyDescent="0.2">
      <c r="A205" s="10" t="s">
        <v>40</v>
      </c>
      <c r="B205" s="20">
        <f>VLOOKUP(D205,'J-Index'!$A$2:'J-Index'!$B$24,2,FALSE)</f>
        <v>8000</v>
      </c>
      <c r="C205" s="20">
        <f t="shared" si="4"/>
        <v>8022</v>
      </c>
      <c r="D205" s="96">
        <v>8</v>
      </c>
      <c r="E205" s="96">
        <v>22</v>
      </c>
      <c r="F205" s="97" t="s">
        <v>652</v>
      </c>
      <c r="G205" s="97" t="s">
        <v>652</v>
      </c>
      <c r="H205" s="97" t="s">
        <v>652</v>
      </c>
      <c r="I205" s="97" t="s">
        <v>652</v>
      </c>
      <c r="J205" s="97" t="s">
        <v>652</v>
      </c>
      <c r="K205" s="97" t="s">
        <v>652</v>
      </c>
      <c r="L205" s="97" t="s">
        <v>652</v>
      </c>
      <c r="M205" s="97" t="s">
        <v>652</v>
      </c>
      <c r="N205" s="97" t="s">
        <v>652</v>
      </c>
      <c r="O205" s="97" t="s">
        <v>652</v>
      </c>
      <c r="P205" s="97" t="s">
        <v>652</v>
      </c>
      <c r="Q205" s="97" t="s">
        <v>652</v>
      </c>
      <c r="R205"/>
      <c r="T205" s="97" t="s">
        <v>652</v>
      </c>
    </row>
    <row r="206" spans="1:20" ht="15" x14ac:dyDescent="0.2">
      <c r="A206" s="10" t="s">
        <v>40</v>
      </c>
      <c r="B206" s="20">
        <f>VLOOKUP(D206,'J-Index'!$A$2:'J-Index'!$B$24,2,FALSE)</f>
        <v>8000</v>
      </c>
      <c r="C206" s="20">
        <f t="shared" si="4"/>
        <v>8023</v>
      </c>
      <c r="D206" s="96">
        <v>8</v>
      </c>
      <c r="E206" s="96">
        <v>23</v>
      </c>
      <c r="F206" s="97" t="s">
        <v>652</v>
      </c>
      <c r="G206" s="97" t="s">
        <v>652</v>
      </c>
      <c r="H206" s="97" t="s">
        <v>652</v>
      </c>
      <c r="I206" s="97" t="s">
        <v>652</v>
      </c>
      <c r="J206" s="97" t="s">
        <v>652</v>
      </c>
      <c r="K206" s="97" t="s">
        <v>652</v>
      </c>
      <c r="L206" s="97" t="s">
        <v>652</v>
      </c>
      <c r="M206" s="97" t="s">
        <v>652</v>
      </c>
      <c r="N206" s="97" t="s">
        <v>652</v>
      </c>
      <c r="O206" s="97" t="s">
        <v>652</v>
      </c>
      <c r="P206" s="97" t="s">
        <v>652</v>
      </c>
      <c r="Q206" s="97" t="s">
        <v>652</v>
      </c>
      <c r="R206"/>
      <c r="T206" s="97" t="s">
        <v>652</v>
      </c>
    </row>
    <row r="207" spans="1:20" ht="15" x14ac:dyDescent="0.2">
      <c r="A207" s="10" t="s">
        <v>40</v>
      </c>
      <c r="B207" s="20">
        <f>VLOOKUP(D207,'J-Index'!$A$2:'J-Index'!$B$24,2,FALSE)</f>
        <v>8000</v>
      </c>
      <c r="C207" s="20">
        <f t="shared" si="4"/>
        <v>8024</v>
      </c>
      <c r="D207" s="96">
        <v>8</v>
      </c>
      <c r="E207" s="96">
        <v>24</v>
      </c>
      <c r="F207" s="97" t="s">
        <v>652</v>
      </c>
      <c r="G207" s="97" t="s">
        <v>652</v>
      </c>
      <c r="H207" s="97" t="s">
        <v>652</v>
      </c>
      <c r="I207" s="97" t="s">
        <v>652</v>
      </c>
      <c r="J207" s="97" t="s">
        <v>652</v>
      </c>
      <c r="K207" s="97" t="s">
        <v>652</v>
      </c>
      <c r="L207" s="97" t="s">
        <v>652</v>
      </c>
      <c r="M207" s="97" t="s">
        <v>652</v>
      </c>
      <c r="N207" s="97" t="s">
        <v>652</v>
      </c>
      <c r="O207" s="97" t="s">
        <v>652</v>
      </c>
      <c r="P207" s="97" t="s">
        <v>652</v>
      </c>
      <c r="Q207" s="97" t="s">
        <v>652</v>
      </c>
      <c r="R207"/>
      <c r="T207" s="97" t="s">
        <v>652</v>
      </c>
    </row>
    <row r="208" spans="1:20" ht="15" x14ac:dyDescent="0.2">
      <c r="A208" s="10" t="s">
        <v>40</v>
      </c>
      <c r="B208" s="20">
        <f>VLOOKUP(D208,'J-Index'!$A$2:'J-Index'!$B$24,2,FALSE)</f>
        <v>8000</v>
      </c>
      <c r="C208" s="20">
        <f t="shared" si="4"/>
        <v>8025</v>
      </c>
      <c r="D208" s="96">
        <v>8</v>
      </c>
      <c r="E208" s="96">
        <v>25</v>
      </c>
      <c r="F208" s="97" t="s">
        <v>652</v>
      </c>
      <c r="G208" s="97" t="s">
        <v>652</v>
      </c>
      <c r="H208" s="97" t="s">
        <v>652</v>
      </c>
      <c r="I208" s="97" t="s">
        <v>652</v>
      </c>
      <c r="J208" s="97" t="s">
        <v>652</v>
      </c>
      <c r="K208" s="97" t="s">
        <v>652</v>
      </c>
      <c r="L208" s="97" t="s">
        <v>652</v>
      </c>
      <c r="M208" s="97" t="s">
        <v>652</v>
      </c>
      <c r="N208" s="97" t="s">
        <v>652</v>
      </c>
      <c r="O208" s="97" t="s">
        <v>652</v>
      </c>
      <c r="P208" s="97" t="s">
        <v>652</v>
      </c>
      <c r="Q208" s="97" t="s">
        <v>652</v>
      </c>
      <c r="R208"/>
      <c r="T208" s="97" t="s">
        <v>652</v>
      </c>
    </row>
    <row r="209" spans="1:20" ht="30" x14ac:dyDescent="0.2">
      <c r="A209" s="10" t="s">
        <v>40</v>
      </c>
      <c r="B209" s="20">
        <f>VLOOKUP(D209,'J-Index'!$A$2:'J-Index'!$B$24,2,FALSE)</f>
        <v>8000</v>
      </c>
      <c r="C209" s="20">
        <f t="shared" si="4"/>
        <v>8026</v>
      </c>
      <c r="D209" s="96">
        <v>8</v>
      </c>
      <c r="E209" s="96">
        <v>26</v>
      </c>
      <c r="F209" s="97" t="s">
        <v>54</v>
      </c>
      <c r="G209" s="97" t="s">
        <v>652</v>
      </c>
      <c r="H209" s="97" t="s">
        <v>55</v>
      </c>
      <c r="I209" s="97" t="s">
        <v>488</v>
      </c>
      <c r="J209" s="97" t="s">
        <v>489</v>
      </c>
      <c r="K209" s="97" t="s">
        <v>652</v>
      </c>
      <c r="L209" s="97" t="s">
        <v>652</v>
      </c>
      <c r="M209" s="97" t="s">
        <v>652</v>
      </c>
      <c r="N209" s="97" t="s">
        <v>510</v>
      </c>
      <c r="O209" s="97" t="s">
        <v>652</v>
      </c>
      <c r="P209" s="97" t="s">
        <v>652</v>
      </c>
      <c r="Q209" s="97" t="s">
        <v>652</v>
      </c>
      <c r="R209"/>
      <c r="S209" s="96" t="b">
        <v>0</v>
      </c>
      <c r="T209" s="97" t="s">
        <v>652</v>
      </c>
    </row>
    <row r="210" spans="1:20" ht="30" x14ac:dyDescent="0.2">
      <c r="A210" s="10" t="s">
        <v>40</v>
      </c>
      <c r="B210" s="20">
        <f>VLOOKUP(D210,'J-Index'!$A$2:'J-Index'!$B$24,2,FALSE)</f>
        <v>8000</v>
      </c>
      <c r="C210" s="20">
        <f t="shared" si="4"/>
        <v>8026</v>
      </c>
      <c r="D210" s="96">
        <v>8</v>
      </c>
      <c r="E210" s="96">
        <v>26</v>
      </c>
      <c r="F210" s="97" t="s">
        <v>54</v>
      </c>
      <c r="G210" s="97" t="s">
        <v>652</v>
      </c>
      <c r="H210" s="97" t="s">
        <v>55</v>
      </c>
      <c r="I210" s="97" t="s">
        <v>488</v>
      </c>
      <c r="J210" s="97" t="s">
        <v>511</v>
      </c>
      <c r="K210" s="97" t="s">
        <v>652</v>
      </c>
      <c r="L210" s="97" t="s">
        <v>652</v>
      </c>
      <c r="M210" s="97" t="s">
        <v>652</v>
      </c>
      <c r="N210" s="97" t="s">
        <v>512</v>
      </c>
      <c r="O210" s="97" t="s">
        <v>652</v>
      </c>
      <c r="P210" s="97" t="s">
        <v>652</v>
      </c>
      <c r="Q210" s="97" t="s">
        <v>652</v>
      </c>
      <c r="R210"/>
      <c r="S210" s="96" t="b">
        <v>0</v>
      </c>
      <c r="T210" s="97" t="s">
        <v>652</v>
      </c>
    </row>
    <row r="211" spans="1:20" ht="15" x14ac:dyDescent="0.2">
      <c r="A211" s="10" t="s">
        <v>40</v>
      </c>
      <c r="B211" s="20">
        <f>VLOOKUP(D211,'J-Index'!$A$2:'J-Index'!$B$24,2,FALSE)</f>
        <v>9000</v>
      </c>
      <c r="C211" s="20">
        <f t="shared" si="4"/>
        <v>9001</v>
      </c>
      <c r="D211" s="96">
        <v>9</v>
      </c>
      <c r="E211" s="96">
        <v>1</v>
      </c>
      <c r="F211" s="97" t="s">
        <v>652</v>
      </c>
      <c r="G211" s="97" t="s">
        <v>652</v>
      </c>
      <c r="H211" s="97" t="s">
        <v>55</v>
      </c>
      <c r="I211" s="97" t="s">
        <v>121</v>
      </c>
      <c r="J211" s="97" t="s">
        <v>122</v>
      </c>
      <c r="K211" s="97" t="s">
        <v>652</v>
      </c>
      <c r="L211" s="97" t="s">
        <v>652</v>
      </c>
      <c r="M211" s="97" t="s">
        <v>652</v>
      </c>
      <c r="N211" s="97" t="s">
        <v>652</v>
      </c>
      <c r="O211" s="97" t="s">
        <v>652</v>
      </c>
      <c r="P211" s="97" t="s">
        <v>652</v>
      </c>
      <c r="Q211" s="97" t="s">
        <v>652</v>
      </c>
      <c r="R211"/>
      <c r="S211" s="96" t="b">
        <v>0</v>
      </c>
      <c r="T211" s="97" t="s">
        <v>652</v>
      </c>
    </row>
    <row r="212" spans="1:20" ht="30" x14ac:dyDescent="0.2">
      <c r="A212" s="10" t="s">
        <v>40</v>
      </c>
      <c r="B212" s="20">
        <f>VLOOKUP(D212,'J-Index'!$A$2:'J-Index'!$B$24,2,FALSE)</f>
        <v>9000</v>
      </c>
      <c r="C212" s="20">
        <f t="shared" si="4"/>
        <v>9002</v>
      </c>
      <c r="D212" s="96">
        <v>9</v>
      </c>
      <c r="E212" s="96">
        <v>2</v>
      </c>
      <c r="F212" s="97" t="s">
        <v>652</v>
      </c>
      <c r="G212" s="97" t="s">
        <v>652</v>
      </c>
      <c r="H212" s="97" t="s">
        <v>55</v>
      </c>
      <c r="I212" s="97" t="s">
        <v>121</v>
      </c>
      <c r="J212" s="97" t="s">
        <v>123</v>
      </c>
      <c r="K212" s="97" t="s">
        <v>652</v>
      </c>
      <c r="L212" s="97" t="s">
        <v>652</v>
      </c>
      <c r="M212" s="97" t="s">
        <v>652</v>
      </c>
      <c r="N212" s="97" t="s">
        <v>124</v>
      </c>
      <c r="O212" s="97" t="s">
        <v>652</v>
      </c>
      <c r="P212" s="97" t="s">
        <v>652</v>
      </c>
      <c r="Q212" s="97" t="s">
        <v>652</v>
      </c>
      <c r="R212"/>
      <c r="S212" s="96" t="b">
        <v>0</v>
      </c>
      <c r="T212" s="97" t="s">
        <v>652</v>
      </c>
    </row>
    <row r="213" spans="1:20" ht="30" x14ac:dyDescent="0.2">
      <c r="A213" s="10" t="s">
        <v>40</v>
      </c>
      <c r="B213" s="20">
        <f>VLOOKUP(D213,'J-Index'!$A$2:'J-Index'!$B$24,2,FALSE)</f>
        <v>9000</v>
      </c>
      <c r="C213" s="20">
        <f t="shared" si="4"/>
        <v>9003</v>
      </c>
      <c r="D213" s="96">
        <v>9</v>
      </c>
      <c r="E213" s="96">
        <v>3</v>
      </c>
      <c r="F213" s="97" t="s">
        <v>652</v>
      </c>
      <c r="G213" s="97" t="s">
        <v>61</v>
      </c>
      <c r="H213" s="97" t="s">
        <v>652</v>
      </c>
      <c r="I213" s="97" t="s">
        <v>121</v>
      </c>
      <c r="J213" s="97" t="s">
        <v>125</v>
      </c>
      <c r="K213" s="97" t="s">
        <v>126</v>
      </c>
      <c r="L213" s="97" t="s">
        <v>127</v>
      </c>
      <c r="M213" s="97" t="s">
        <v>128</v>
      </c>
      <c r="N213" s="97" t="s">
        <v>129</v>
      </c>
      <c r="O213" s="97" t="s">
        <v>130</v>
      </c>
      <c r="P213" s="97" t="s">
        <v>652</v>
      </c>
      <c r="Q213" s="97" t="s">
        <v>652</v>
      </c>
      <c r="R213" s="98">
        <v>43988</v>
      </c>
      <c r="S213" s="96" t="b">
        <v>1</v>
      </c>
      <c r="T213" s="97" t="s">
        <v>61</v>
      </c>
    </row>
    <row r="214" spans="1:20" ht="15" x14ac:dyDescent="0.2">
      <c r="A214" s="10" t="s">
        <v>40</v>
      </c>
      <c r="B214" s="20">
        <f>VLOOKUP(D214,'J-Index'!$A$2:'J-Index'!$B$24,2,FALSE)</f>
        <v>9000</v>
      </c>
      <c r="C214" s="20">
        <f t="shared" si="4"/>
        <v>9004</v>
      </c>
      <c r="D214" s="96">
        <v>9</v>
      </c>
      <c r="E214" s="96">
        <v>4</v>
      </c>
      <c r="F214" s="97" t="s">
        <v>652</v>
      </c>
      <c r="G214" s="97" t="s">
        <v>652</v>
      </c>
      <c r="H214" s="97" t="s">
        <v>55</v>
      </c>
      <c r="I214" s="97" t="s">
        <v>121</v>
      </c>
      <c r="J214" s="97" t="s">
        <v>131</v>
      </c>
      <c r="K214" s="97" t="s">
        <v>652</v>
      </c>
      <c r="L214" s="97" t="s">
        <v>652</v>
      </c>
      <c r="M214" s="97" t="s">
        <v>652</v>
      </c>
      <c r="N214" s="97" t="s">
        <v>652</v>
      </c>
      <c r="O214" s="97" t="s">
        <v>652</v>
      </c>
      <c r="P214" s="97" t="s">
        <v>652</v>
      </c>
      <c r="Q214" s="97" t="s">
        <v>652</v>
      </c>
      <c r="R214"/>
      <c r="S214" s="96" t="b">
        <v>0</v>
      </c>
      <c r="T214" s="97" t="s">
        <v>652</v>
      </c>
    </row>
    <row r="215" spans="1:20" ht="15" x14ac:dyDescent="0.2">
      <c r="A215" s="10" t="s">
        <v>40</v>
      </c>
      <c r="B215" s="20">
        <f>VLOOKUP(D215,'J-Index'!$A$2:'J-Index'!$B$24,2,FALSE)</f>
        <v>9000</v>
      </c>
      <c r="C215" s="20">
        <f t="shared" si="4"/>
        <v>9005</v>
      </c>
      <c r="D215" s="96">
        <v>9</v>
      </c>
      <c r="E215" s="96">
        <v>5</v>
      </c>
      <c r="F215" s="97" t="s">
        <v>652</v>
      </c>
      <c r="G215" s="97" t="s">
        <v>652</v>
      </c>
      <c r="H215" s="97" t="s">
        <v>652</v>
      </c>
      <c r="I215" s="97" t="s">
        <v>652</v>
      </c>
      <c r="J215" s="97" t="s">
        <v>652</v>
      </c>
      <c r="K215" s="97" t="s">
        <v>652</v>
      </c>
      <c r="L215" s="97" t="s">
        <v>652</v>
      </c>
      <c r="M215" s="97" t="s">
        <v>652</v>
      </c>
      <c r="N215" s="97" t="s">
        <v>652</v>
      </c>
      <c r="O215" s="97" t="s">
        <v>652</v>
      </c>
      <c r="P215" s="97" t="s">
        <v>652</v>
      </c>
      <c r="Q215" s="97" t="s">
        <v>652</v>
      </c>
      <c r="R215"/>
      <c r="T215" s="97" t="s">
        <v>652</v>
      </c>
    </row>
    <row r="216" spans="1:20" ht="15" x14ac:dyDescent="0.2">
      <c r="A216" s="10" t="s">
        <v>40</v>
      </c>
      <c r="B216" s="20">
        <f>VLOOKUP(D216,'J-Index'!$A$2:'J-Index'!$B$24,2,FALSE)</f>
        <v>9000</v>
      </c>
      <c r="C216" s="20">
        <f t="shared" si="4"/>
        <v>9006</v>
      </c>
      <c r="D216" s="96">
        <v>9</v>
      </c>
      <c r="E216" s="96">
        <v>6</v>
      </c>
      <c r="F216" s="97" t="s">
        <v>652</v>
      </c>
      <c r="G216" s="97" t="s">
        <v>652</v>
      </c>
      <c r="H216" s="97" t="s">
        <v>652</v>
      </c>
      <c r="I216" s="97" t="s">
        <v>652</v>
      </c>
      <c r="J216" s="97" t="s">
        <v>652</v>
      </c>
      <c r="K216" s="97" t="s">
        <v>652</v>
      </c>
      <c r="L216" s="97" t="s">
        <v>652</v>
      </c>
      <c r="M216" s="97" t="s">
        <v>652</v>
      </c>
      <c r="N216" s="97" t="s">
        <v>652</v>
      </c>
      <c r="O216" s="97" t="s">
        <v>652</v>
      </c>
      <c r="P216" s="97" t="s">
        <v>652</v>
      </c>
      <c r="Q216" s="97" t="s">
        <v>652</v>
      </c>
      <c r="R216"/>
      <c r="T216" s="97" t="s">
        <v>652</v>
      </c>
    </row>
    <row r="217" spans="1:20" ht="15" x14ac:dyDescent="0.2">
      <c r="A217" s="10" t="s">
        <v>40</v>
      </c>
      <c r="B217" s="20">
        <f>VLOOKUP(D217,'J-Index'!$A$2:'J-Index'!$B$24,2,FALSE)</f>
        <v>9000</v>
      </c>
      <c r="C217" s="20">
        <f t="shared" si="4"/>
        <v>9007</v>
      </c>
      <c r="D217" s="96">
        <v>9</v>
      </c>
      <c r="E217" s="96">
        <v>7</v>
      </c>
      <c r="F217" s="97" t="s">
        <v>652</v>
      </c>
      <c r="G217" s="97" t="s">
        <v>652</v>
      </c>
      <c r="H217" s="97" t="s">
        <v>652</v>
      </c>
      <c r="I217" s="97" t="s">
        <v>652</v>
      </c>
      <c r="J217" s="97" t="s">
        <v>652</v>
      </c>
      <c r="K217" s="97" t="s">
        <v>652</v>
      </c>
      <c r="L217" s="97" t="s">
        <v>652</v>
      </c>
      <c r="M217" s="97" t="s">
        <v>652</v>
      </c>
      <c r="N217" s="97" t="s">
        <v>652</v>
      </c>
      <c r="O217" s="97" t="s">
        <v>652</v>
      </c>
      <c r="P217" s="97" t="s">
        <v>652</v>
      </c>
      <c r="Q217" s="97" t="s">
        <v>652</v>
      </c>
      <c r="R217"/>
      <c r="T217" s="97" t="s">
        <v>652</v>
      </c>
    </row>
    <row r="218" spans="1:20" ht="15" x14ac:dyDescent="0.2">
      <c r="A218" s="10" t="s">
        <v>40</v>
      </c>
      <c r="B218" s="20">
        <f>VLOOKUP(D218,'J-Index'!$A$2:'J-Index'!$B$24,2,FALSE)</f>
        <v>9000</v>
      </c>
      <c r="C218" s="20">
        <f t="shared" si="4"/>
        <v>9008</v>
      </c>
      <c r="D218" s="96">
        <v>9</v>
      </c>
      <c r="E218" s="96">
        <v>8</v>
      </c>
      <c r="F218" s="97" t="s">
        <v>652</v>
      </c>
      <c r="G218" s="97" t="s">
        <v>652</v>
      </c>
      <c r="H218" s="97" t="s">
        <v>652</v>
      </c>
      <c r="I218" s="97" t="s">
        <v>652</v>
      </c>
      <c r="J218" s="97" t="s">
        <v>652</v>
      </c>
      <c r="K218" s="97" t="s">
        <v>652</v>
      </c>
      <c r="L218" s="97" t="s">
        <v>652</v>
      </c>
      <c r="M218" s="97" t="s">
        <v>652</v>
      </c>
      <c r="N218" s="97" t="s">
        <v>652</v>
      </c>
      <c r="O218" s="97" t="s">
        <v>652</v>
      </c>
      <c r="P218" s="97" t="s">
        <v>652</v>
      </c>
      <c r="Q218" s="97" t="s">
        <v>652</v>
      </c>
      <c r="R218"/>
      <c r="T218" s="97" t="s">
        <v>652</v>
      </c>
    </row>
    <row r="219" spans="1:20" ht="15" x14ac:dyDescent="0.2">
      <c r="A219" s="10" t="s">
        <v>40</v>
      </c>
      <c r="B219" s="20">
        <f>VLOOKUP(D219,'J-Index'!$A$2:'J-Index'!$B$24,2,FALSE)</f>
        <v>9000</v>
      </c>
      <c r="C219" s="20">
        <f t="shared" si="4"/>
        <v>9009</v>
      </c>
      <c r="D219" s="96">
        <v>9</v>
      </c>
      <c r="E219" s="96">
        <v>9</v>
      </c>
      <c r="F219" s="97" t="s">
        <v>652</v>
      </c>
      <c r="G219" s="97" t="s">
        <v>652</v>
      </c>
      <c r="H219" s="97" t="s">
        <v>652</v>
      </c>
      <c r="I219" s="97" t="s">
        <v>652</v>
      </c>
      <c r="J219" s="97" t="s">
        <v>652</v>
      </c>
      <c r="K219" s="97" t="s">
        <v>652</v>
      </c>
      <c r="L219" s="97" t="s">
        <v>652</v>
      </c>
      <c r="M219" s="97" t="s">
        <v>652</v>
      </c>
      <c r="N219" s="97" t="s">
        <v>652</v>
      </c>
      <c r="O219" s="97" t="s">
        <v>652</v>
      </c>
      <c r="P219" s="97" t="s">
        <v>652</v>
      </c>
      <c r="Q219" s="97" t="s">
        <v>652</v>
      </c>
      <c r="R219"/>
      <c r="T219" s="97" t="s">
        <v>652</v>
      </c>
    </row>
    <row r="220" spans="1:20" ht="15" x14ac:dyDescent="0.2">
      <c r="A220" s="10" t="s">
        <v>40</v>
      </c>
      <c r="B220" s="20">
        <f>VLOOKUP(D220,'J-Index'!$A$2:'J-Index'!$B$24,2,FALSE)</f>
        <v>9000</v>
      </c>
      <c r="C220" s="20">
        <f t="shared" si="4"/>
        <v>9010</v>
      </c>
      <c r="D220" s="96">
        <v>9</v>
      </c>
      <c r="E220" s="96">
        <v>10</v>
      </c>
      <c r="F220" s="97" t="s">
        <v>652</v>
      </c>
      <c r="G220" s="97" t="s">
        <v>652</v>
      </c>
      <c r="H220" s="97" t="s">
        <v>652</v>
      </c>
      <c r="I220" s="97" t="s">
        <v>652</v>
      </c>
      <c r="J220" s="97" t="s">
        <v>652</v>
      </c>
      <c r="K220" s="97" t="s">
        <v>652</v>
      </c>
      <c r="L220" s="97" t="s">
        <v>652</v>
      </c>
      <c r="M220" s="97" t="s">
        <v>652</v>
      </c>
      <c r="N220" s="97" t="s">
        <v>652</v>
      </c>
      <c r="O220" s="97" t="s">
        <v>652</v>
      </c>
      <c r="P220" s="97" t="s">
        <v>652</v>
      </c>
      <c r="Q220" s="97" t="s">
        <v>652</v>
      </c>
      <c r="R220"/>
      <c r="T220" s="97" t="s">
        <v>652</v>
      </c>
    </row>
    <row r="221" spans="1:20" ht="15" x14ac:dyDescent="0.2">
      <c r="A221" s="10" t="s">
        <v>40</v>
      </c>
      <c r="B221" s="20">
        <f>VLOOKUP(D221,'J-Index'!$A$2:'J-Index'!$B$24,2,FALSE)</f>
        <v>9000</v>
      </c>
      <c r="C221" s="20">
        <f t="shared" si="4"/>
        <v>9011</v>
      </c>
      <c r="D221" s="96">
        <v>9</v>
      </c>
      <c r="E221" s="96">
        <v>11</v>
      </c>
      <c r="F221" s="97" t="s">
        <v>652</v>
      </c>
      <c r="G221" s="97" t="s">
        <v>652</v>
      </c>
      <c r="H221" s="97" t="s">
        <v>652</v>
      </c>
      <c r="I221" s="97" t="s">
        <v>652</v>
      </c>
      <c r="J221" s="97" t="s">
        <v>652</v>
      </c>
      <c r="K221" s="97" t="s">
        <v>652</v>
      </c>
      <c r="L221" s="97" t="s">
        <v>652</v>
      </c>
      <c r="M221" s="97" t="s">
        <v>652</v>
      </c>
      <c r="N221" s="97" t="s">
        <v>652</v>
      </c>
      <c r="O221" s="97" t="s">
        <v>652</v>
      </c>
      <c r="P221" s="97" t="s">
        <v>652</v>
      </c>
      <c r="Q221" s="97" t="s">
        <v>652</v>
      </c>
      <c r="R221"/>
      <c r="T221" s="97" t="s">
        <v>652</v>
      </c>
    </row>
    <row r="222" spans="1:20" ht="15" x14ac:dyDescent="0.2">
      <c r="A222" s="10" t="s">
        <v>40</v>
      </c>
      <c r="B222" s="20">
        <f>VLOOKUP(D222,'J-Index'!$A$2:'J-Index'!$B$24,2,FALSE)</f>
        <v>9000</v>
      </c>
      <c r="C222" s="20">
        <f t="shared" si="4"/>
        <v>9012</v>
      </c>
      <c r="D222" s="96">
        <v>9</v>
      </c>
      <c r="E222" s="96">
        <v>12</v>
      </c>
      <c r="F222" s="97" t="s">
        <v>652</v>
      </c>
      <c r="G222" s="97" t="s">
        <v>652</v>
      </c>
      <c r="H222" s="97" t="s">
        <v>652</v>
      </c>
      <c r="I222" s="97" t="s">
        <v>652</v>
      </c>
      <c r="J222" s="97" t="s">
        <v>652</v>
      </c>
      <c r="K222" s="97" t="s">
        <v>652</v>
      </c>
      <c r="L222" s="97" t="s">
        <v>652</v>
      </c>
      <c r="M222" s="97" t="s">
        <v>652</v>
      </c>
      <c r="N222" s="97" t="s">
        <v>652</v>
      </c>
      <c r="O222" s="97" t="s">
        <v>652</v>
      </c>
      <c r="P222" s="97" t="s">
        <v>652</v>
      </c>
      <c r="Q222" s="97" t="s">
        <v>652</v>
      </c>
      <c r="R222"/>
      <c r="T222" s="97" t="s">
        <v>652</v>
      </c>
    </row>
    <row r="223" spans="1:20" ht="15" x14ac:dyDescent="0.2">
      <c r="A223" s="10" t="s">
        <v>40</v>
      </c>
      <c r="B223" s="20">
        <f>VLOOKUP(D223,'J-Index'!$A$2:'J-Index'!$B$24,2,FALSE)</f>
        <v>9000</v>
      </c>
      <c r="C223" s="20">
        <f t="shared" si="4"/>
        <v>9013</v>
      </c>
      <c r="D223" s="96">
        <v>9</v>
      </c>
      <c r="E223" s="96">
        <v>13</v>
      </c>
      <c r="F223" s="97" t="s">
        <v>652</v>
      </c>
      <c r="G223" s="97" t="s">
        <v>652</v>
      </c>
      <c r="H223" s="97" t="s">
        <v>652</v>
      </c>
      <c r="I223" s="97" t="s">
        <v>652</v>
      </c>
      <c r="J223" s="97" t="s">
        <v>652</v>
      </c>
      <c r="K223" s="97" t="s">
        <v>652</v>
      </c>
      <c r="L223" s="97" t="s">
        <v>652</v>
      </c>
      <c r="M223" s="97" t="s">
        <v>652</v>
      </c>
      <c r="N223" s="97" t="s">
        <v>652</v>
      </c>
      <c r="O223" s="97" t="s">
        <v>652</v>
      </c>
      <c r="P223" s="97" t="s">
        <v>652</v>
      </c>
      <c r="Q223" s="97" t="s">
        <v>652</v>
      </c>
      <c r="R223"/>
      <c r="T223" s="97" t="s">
        <v>652</v>
      </c>
    </row>
    <row r="224" spans="1:20" ht="15" x14ac:dyDescent="0.2">
      <c r="A224" s="10" t="s">
        <v>40</v>
      </c>
      <c r="B224" s="20">
        <f>VLOOKUP(D224,'J-Index'!$A$2:'J-Index'!$B$24,2,FALSE)</f>
        <v>9000</v>
      </c>
      <c r="C224" s="20">
        <f t="shared" si="4"/>
        <v>9014</v>
      </c>
      <c r="D224" s="96">
        <v>9</v>
      </c>
      <c r="E224" s="96">
        <v>14</v>
      </c>
      <c r="F224" s="97" t="s">
        <v>652</v>
      </c>
      <c r="G224" s="97" t="s">
        <v>652</v>
      </c>
      <c r="H224" s="97" t="s">
        <v>652</v>
      </c>
      <c r="I224" s="97" t="s">
        <v>652</v>
      </c>
      <c r="J224" s="97" t="s">
        <v>652</v>
      </c>
      <c r="K224" s="97" t="s">
        <v>652</v>
      </c>
      <c r="L224" s="97" t="s">
        <v>652</v>
      </c>
      <c r="M224" s="97" t="s">
        <v>652</v>
      </c>
      <c r="N224" s="97" t="s">
        <v>652</v>
      </c>
      <c r="O224" s="97" t="s">
        <v>652</v>
      </c>
      <c r="P224" s="97" t="s">
        <v>652</v>
      </c>
      <c r="Q224" s="97" t="s">
        <v>652</v>
      </c>
      <c r="R224"/>
      <c r="T224" s="97" t="s">
        <v>652</v>
      </c>
    </row>
    <row r="225" spans="1:20" ht="15" x14ac:dyDescent="0.2">
      <c r="A225" s="10" t="s">
        <v>40</v>
      </c>
      <c r="B225" s="20">
        <f>VLOOKUP(D225,'J-Index'!$A$2:'J-Index'!$B$24,2,FALSE)</f>
        <v>9000</v>
      </c>
      <c r="C225" s="20">
        <f t="shared" si="4"/>
        <v>9015</v>
      </c>
      <c r="D225" s="96">
        <v>9</v>
      </c>
      <c r="E225" s="96">
        <v>15</v>
      </c>
      <c r="F225" s="97" t="s">
        <v>652</v>
      </c>
      <c r="G225" s="97" t="s">
        <v>652</v>
      </c>
      <c r="H225" s="97" t="s">
        <v>652</v>
      </c>
      <c r="I225" s="97" t="s">
        <v>652</v>
      </c>
      <c r="J225" s="97" t="s">
        <v>652</v>
      </c>
      <c r="K225" s="97" t="s">
        <v>652</v>
      </c>
      <c r="L225" s="97" t="s">
        <v>652</v>
      </c>
      <c r="M225" s="97" t="s">
        <v>652</v>
      </c>
      <c r="N225" s="97" t="s">
        <v>652</v>
      </c>
      <c r="O225" s="97" t="s">
        <v>652</v>
      </c>
      <c r="P225" s="97" t="s">
        <v>652</v>
      </c>
      <c r="Q225" s="97" t="s">
        <v>652</v>
      </c>
      <c r="R225"/>
      <c r="T225" s="97" t="s">
        <v>652</v>
      </c>
    </row>
    <row r="226" spans="1:20" ht="15" x14ac:dyDescent="0.2">
      <c r="A226" s="10" t="s">
        <v>40</v>
      </c>
      <c r="B226" s="20">
        <f>VLOOKUP(D226,'J-Index'!$A$2:'J-Index'!$B$24,2,FALSE)</f>
        <v>9000</v>
      </c>
      <c r="C226" s="20">
        <f t="shared" si="4"/>
        <v>9016</v>
      </c>
      <c r="D226" s="96">
        <v>9</v>
      </c>
      <c r="E226" s="96">
        <v>16</v>
      </c>
      <c r="F226" s="97" t="s">
        <v>652</v>
      </c>
      <c r="G226" s="97" t="s">
        <v>652</v>
      </c>
      <c r="H226" s="97" t="s">
        <v>652</v>
      </c>
      <c r="I226" s="97" t="s">
        <v>652</v>
      </c>
      <c r="J226" s="97" t="s">
        <v>652</v>
      </c>
      <c r="K226" s="97" t="s">
        <v>652</v>
      </c>
      <c r="L226" s="97" t="s">
        <v>652</v>
      </c>
      <c r="M226" s="97" t="s">
        <v>652</v>
      </c>
      <c r="N226" s="97" t="s">
        <v>652</v>
      </c>
      <c r="O226" s="97" t="s">
        <v>652</v>
      </c>
      <c r="P226" s="97" t="s">
        <v>652</v>
      </c>
      <c r="Q226" s="97" t="s">
        <v>652</v>
      </c>
      <c r="R226"/>
      <c r="T226" s="97" t="s">
        <v>652</v>
      </c>
    </row>
    <row r="227" spans="1:20" ht="15" x14ac:dyDescent="0.2">
      <c r="A227" s="10" t="s">
        <v>40</v>
      </c>
      <c r="B227" s="20">
        <f>VLOOKUP(D227,'J-Index'!$A$2:'J-Index'!$B$24,2,FALSE)</f>
        <v>9000</v>
      </c>
      <c r="C227" s="20">
        <f t="shared" si="4"/>
        <v>9017</v>
      </c>
      <c r="D227" s="96">
        <v>9</v>
      </c>
      <c r="E227" s="96">
        <v>17</v>
      </c>
      <c r="F227" s="97" t="s">
        <v>652</v>
      </c>
      <c r="G227" s="97" t="s">
        <v>652</v>
      </c>
      <c r="H227" s="97" t="s">
        <v>652</v>
      </c>
      <c r="I227" s="97" t="s">
        <v>652</v>
      </c>
      <c r="J227" s="97" t="s">
        <v>652</v>
      </c>
      <c r="K227" s="97" t="s">
        <v>652</v>
      </c>
      <c r="L227" s="97" t="s">
        <v>652</v>
      </c>
      <c r="M227" s="97" t="s">
        <v>652</v>
      </c>
      <c r="N227" s="97" t="s">
        <v>652</v>
      </c>
      <c r="O227" s="97" t="s">
        <v>652</v>
      </c>
      <c r="P227" s="97" t="s">
        <v>652</v>
      </c>
      <c r="Q227" s="97" t="s">
        <v>652</v>
      </c>
      <c r="R227"/>
      <c r="T227" s="97" t="s">
        <v>652</v>
      </c>
    </row>
    <row r="228" spans="1:20" ht="15" x14ac:dyDescent="0.2">
      <c r="A228" s="10" t="s">
        <v>40</v>
      </c>
      <c r="B228" s="20">
        <f>VLOOKUP(D228,'J-Index'!$A$2:'J-Index'!$B$24,2,FALSE)</f>
        <v>9000</v>
      </c>
      <c r="C228" s="20">
        <f t="shared" si="4"/>
        <v>9018</v>
      </c>
      <c r="D228" s="96">
        <v>9</v>
      </c>
      <c r="E228" s="96">
        <v>18</v>
      </c>
      <c r="F228" s="97" t="s">
        <v>652</v>
      </c>
      <c r="G228" s="97" t="s">
        <v>652</v>
      </c>
      <c r="H228" s="97" t="s">
        <v>652</v>
      </c>
      <c r="I228" s="97" t="s">
        <v>652</v>
      </c>
      <c r="J228" s="97" t="s">
        <v>652</v>
      </c>
      <c r="K228" s="97" t="s">
        <v>652</v>
      </c>
      <c r="L228" s="97" t="s">
        <v>652</v>
      </c>
      <c r="M228" s="97" t="s">
        <v>652</v>
      </c>
      <c r="N228" s="97" t="s">
        <v>652</v>
      </c>
      <c r="O228" s="97" t="s">
        <v>652</v>
      </c>
      <c r="P228" s="97" t="s">
        <v>652</v>
      </c>
      <c r="Q228" s="97" t="s">
        <v>652</v>
      </c>
      <c r="R228"/>
      <c r="T228" s="97" t="s">
        <v>652</v>
      </c>
    </row>
    <row r="229" spans="1:20" ht="30" x14ac:dyDescent="0.2">
      <c r="A229" s="10" t="s">
        <v>40</v>
      </c>
      <c r="B229" s="20">
        <f>VLOOKUP(D229,'J-Index'!$A$2:'J-Index'!$B$24,2,FALSE)</f>
        <v>9000</v>
      </c>
      <c r="C229" s="20">
        <f t="shared" si="4"/>
        <v>9019</v>
      </c>
      <c r="D229" s="96">
        <v>9</v>
      </c>
      <c r="E229" s="96">
        <v>19</v>
      </c>
      <c r="F229" s="97" t="s">
        <v>54</v>
      </c>
      <c r="G229" s="97" t="s">
        <v>652</v>
      </c>
      <c r="H229" s="97" t="s">
        <v>55</v>
      </c>
      <c r="I229" s="97" t="s">
        <v>496</v>
      </c>
      <c r="J229" s="97" t="s">
        <v>497</v>
      </c>
      <c r="K229" s="97" t="s">
        <v>652</v>
      </c>
      <c r="L229" s="97" t="s">
        <v>652</v>
      </c>
      <c r="M229" s="97" t="s">
        <v>652</v>
      </c>
      <c r="N229" s="97" t="s">
        <v>513</v>
      </c>
      <c r="O229" s="97" t="s">
        <v>652</v>
      </c>
      <c r="P229" s="97" t="s">
        <v>652</v>
      </c>
      <c r="Q229" s="97" t="s">
        <v>652</v>
      </c>
      <c r="R229"/>
      <c r="S229" s="96" t="b">
        <v>0</v>
      </c>
      <c r="T229" s="97" t="s">
        <v>652</v>
      </c>
    </row>
    <row r="230" spans="1:20" ht="30" x14ac:dyDescent="0.2">
      <c r="A230" s="10" t="s">
        <v>40</v>
      </c>
      <c r="B230" s="20">
        <f>VLOOKUP(D230,'J-Index'!$A$2:'J-Index'!$B$24,2,FALSE)</f>
        <v>9000</v>
      </c>
      <c r="C230" s="20">
        <f t="shared" si="4"/>
        <v>9020</v>
      </c>
      <c r="D230" s="96">
        <v>9</v>
      </c>
      <c r="E230" s="96">
        <v>20</v>
      </c>
      <c r="F230" s="97" t="s">
        <v>652</v>
      </c>
      <c r="G230" s="97" t="s">
        <v>652</v>
      </c>
      <c r="H230" s="97" t="s">
        <v>55</v>
      </c>
      <c r="I230" s="97" t="s">
        <v>496</v>
      </c>
      <c r="J230" s="97" t="s">
        <v>498</v>
      </c>
      <c r="K230" s="97" t="s">
        <v>652</v>
      </c>
      <c r="L230" s="97" t="s">
        <v>652</v>
      </c>
      <c r="M230" s="97" t="s">
        <v>652</v>
      </c>
      <c r="N230" s="97" t="s">
        <v>514</v>
      </c>
      <c r="O230" s="97" t="s">
        <v>652</v>
      </c>
      <c r="P230" s="97" t="s">
        <v>652</v>
      </c>
      <c r="Q230" s="97" t="s">
        <v>652</v>
      </c>
      <c r="R230"/>
      <c r="S230" s="96" t="b">
        <v>0</v>
      </c>
      <c r="T230" s="97" t="s">
        <v>652</v>
      </c>
    </row>
    <row r="231" spans="1:20" ht="15" x14ac:dyDescent="0.2">
      <c r="A231" s="10" t="s">
        <v>40</v>
      </c>
      <c r="B231" s="20">
        <f>VLOOKUP(D231,'J-Index'!$A$2:'J-Index'!$B$24,2,FALSE)</f>
        <v>9000</v>
      </c>
      <c r="C231" s="20">
        <f t="shared" si="4"/>
        <v>9021</v>
      </c>
      <c r="D231" s="96">
        <v>9</v>
      </c>
      <c r="E231" s="96">
        <v>21</v>
      </c>
      <c r="F231" s="97" t="s">
        <v>652</v>
      </c>
      <c r="G231" s="97" t="s">
        <v>652</v>
      </c>
      <c r="H231" s="97" t="s">
        <v>652</v>
      </c>
      <c r="I231" s="97" t="s">
        <v>652</v>
      </c>
      <c r="J231" s="97" t="s">
        <v>652</v>
      </c>
      <c r="K231" s="97" t="s">
        <v>652</v>
      </c>
      <c r="L231" s="97" t="s">
        <v>652</v>
      </c>
      <c r="M231" s="97" t="s">
        <v>652</v>
      </c>
      <c r="N231" s="97" t="s">
        <v>652</v>
      </c>
      <c r="O231" s="97" t="s">
        <v>652</v>
      </c>
      <c r="P231" s="97" t="s">
        <v>652</v>
      </c>
      <c r="Q231" s="97" t="s">
        <v>652</v>
      </c>
      <c r="R231"/>
      <c r="T231" s="97" t="s">
        <v>652</v>
      </c>
    </row>
    <row r="232" spans="1:20" ht="15" x14ac:dyDescent="0.2">
      <c r="A232" s="10" t="s">
        <v>40</v>
      </c>
      <c r="B232" s="20">
        <f>VLOOKUP(D232,'J-Index'!$A$2:'J-Index'!$B$24,2,FALSE)</f>
        <v>9000</v>
      </c>
      <c r="C232" s="20">
        <f t="shared" si="4"/>
        <v>9022</v>
      </c>
      <c r="D232" s="96">
        <v>9</v>
      </c>
      <c r="E232" s="96">
        <v>22</v>
      </c>
      <c r="F232" s="97" t="s">
        <v>652</v>
      </c>
      <c r="G232" s="97" t="s">
        <v>652</v>
      </c>
      <c r="H232" s="97" t="s">
        <v>652</v>
      </c>
      <c r="I232" s="97" t="s">
        <v>652</v>
      </c>
      <c r="J232" s="97" t="s">
        <v>652</v>
      </c>
      <c r="K232" s="97" t="s">
        <v>652</v>
      </c>
      <c r="L232" s="97" t="s">
        <v>652</v>
      </c>
      <c r="M232" s="97" t="s">
        <v>652</v>
      </c>
      <c r="N232" s="97" t="s">
        <v>652</v>
      </c>
      <c r="O232" s="97" t="s">
        <v>652</v>
      </c>
      <c r="P232" s="97" t="s">
        <v>652</v>
      </c>
      <c r="Q232" s="97" t="s">
        <v>652</v>
      </c>
      <c r="R232"/>
      <c r="T232" s="97" t="s">
        <v>652</v>
      </c>
    </row>
    <row r="233" spans="1:20" ht="15" x14ac:dyDescent="0.2">
      <c r="A233" s="10" t="s">
        <v>40</v>
      </c>
      <c r="B233" s="20">
        <f>VLOOKUP(D233,'J-Index'!$A$2:'J-Index'!$B$24,2,FALSE)</f>
        <v>9000</v>
      </c>
      <c r="C233" s="20">
        <f t="shared" si="4"/>
        <v>9023</v>
      </c>
      <c r="D233" s="96">
        <v>9</v>
      </c>
      <c r="E233" s="96">
        <v>23</v>
      </c>
      <c r="F233" s="97" t="s">
        <v>652</v>
      </c>
      <c r="G233" s="97" t="s">
        <v>652</v>
      </c>
      <c r="H233" s="97" t="s">
        <v>652</v>
      </c>
      <c r="I233" s="97" t="s">
        <v>652</v>
      </c>
      <c r="J233" s="97" t="s">
        <v>652</v>
      </c>
      <c r="K233" s="97" t="s">
        <v>652</v>
      </c>
      <c r="L233" s="97" t="s">
        <v>652</v>
      </c>
      <c r="M233" s="97" t="s">
        <v>652</v>
      </c>
      <c r="N233" s="97" t="s">
        <v>652</v>
      </c>
      <c r="O233" s="97" t="s">
        <v>652</v>
      </c>
      <c r="P233" s="97" t="s">
        <v>652</v>
      </c>
      <c r="Q233" s="97" t="s">
        <v>652</v>
      </c>
      <c r="R233"/>
      <c r="T233" s="97" t="s">
        <v>652</v>
      </c>
    </row>
    <row r="234" spans="1:20" ht="15" x14ac:dyDescent="0.2">
      <c r="A234" s="10" t="s">
        <v>40</v>
      </c>
      <c r="B234" s="20">
        <f>VLOOKUP(D234,'J-Index'!$A$2:'J-Index'!$B$24,2,FALSE)</f>
        <v>9000</v>
      </c>
      <c r="C234" s="20">
        <f t="shared" si="4"/>
        <v>9024</v>
      </c>
      <c r="D234" s="96">
        <v>9</v>
      </c>
      <c r="E234" s="96">
        <v>24</v>
      </c>
      <c r="F234" s="97" t="s">
        <v>652</v>
      </c>
      <c r="G234" s="97" t="s">
        <v>652</v>
      </c>
      <c r="H234" s="97" t="s">
        <v>652</v>
      </c>
      <c r="I234" s="97" t="s">
        <v>652</v>
      </c>
      <c r="J234" s="97" t="s">
        <v>652</v>
      </c>
      <c r="K234" s="97" t="s">
        <v>652</v>
      </c>
      <c r="L234" s="97" t="s">
        <v>652</v>
      </c>
      <c r="M234" s="97" t="s">
        <v>652</v>
      </c>
      <c r="N234" s="97" t="s">
        <v>652</v>
      </c>
      <c r="O234" s="97" t="s">
        <v>652</v>
      </c>
      <c r="P234" s="97" t="s">
        <v>652</v>
      </c>
      <c r="Q234" s="97" t="s">
        <v>652</v>
      </c>
      <c r="R234"/>
      <c r="T234" s="97" t="s">
        <v>652</v>
      </c>
    </row>
    <row r="235" spans="1:20" ht="15" x14ac:dyDescent="0.2">
      <c r="A235" s="10" t="s">
        <v>40</v>
      </c>
      <c r="B235" s="20">
        <f>VLOOKUP(D235,'J-Index'!$A$2:'J-Index'!$B$24,2,FALSE)</f>
        <v>9000</v>
      </c>
      <c r="C235" s="20">
        <f t="shared" si="4"/>
        <v>9025</v>
      </c>
      <c r="D235" s="96">
        <v>9</v>
      </c>
      <c r="E235" s="96">
        <v>25</v>
      </c>
      <c r="F235" s="97" t="s">
        <v>652</v>
      </c>
      <c r="G235" s="97" t="s">
        <v>652</v>
      </c>
      <c r="H235" s="97" t="s">
        <v>652</v>
      </c>
      <c r="I235" s="97" t="s">
        <v>652</v>
      </c>
      <c r="J235" s="97" t="s">
        <v>652</v>
      </c>
      <c r="K235" s="97" t="s">
        <v>652</v>
      </c>
      <c r="L235" s="97" t="s">
        <v>652</v>
      </c>
      <c r="M235" s="97" t="s">
        <v>652</v>
      </c>
      <c r="N235" s="97" t="s">
        <v>652</v>
      </c>
      <c r="O235" s="97" t="s">
        <v>652</v>
      </c>
      <c r="P235" s="97" t="s">
        <v>652</v>
      </c>
      <c r="Q235" s="97" t="s">
        <v>652</v>
      </c>
      <c r="R235"/>
      <c r="T235" s="97" t="s">
        <v>652</v>
      </c>
    </row>
    <row r="236" spans="1:20" ht="30" x14ac:dyDescent="0.2">
      <c r="A236" s="10" t="s">
        <v>40</v>
      </c>
      <c r="B236" s="20">
        <f>VLOOKUP(D236,'J-Index'!$A$2:'J-Index'!$B$24,2,FALSE)</f>
        <v>9000</v>
      </c>
      <c r="C236" s="20">
        <f t="shared" si="4"/>
        <v>9026</v>
      </c>
      <c r="D236" s="96">
        <v>9</v>
      </c>
      <c r="E236" s="96">
        <v>26</v>
      </c>
      <c r="F236" s="97" t="s">
        <v>652</v>
      </c>
      <c r="G236" s="97" t="s">
        <v>61</v>
      </c>
      <c r="H236" s="97" t="s">
        <v>652</v>
      </c>
      <c r="I236" s="97" t="s">
        <v>132</v>
      </c>
      <c r="J236" s="97" t="s">
        <v>57</v>
      </c>
      <c r="K236" s="97" t="s">
        <v>515</v>
      </c>
      <c r="L236" s="97" t="s">
        <v>133</v>
      </c>
      <c r="M236" s="97" t="s">
        <v>134</v>
      </c>
      <c r="N236" s="97" t="s">
        <v>135</v>
      </c>
      <c r="O236" s="97" t="s">
        <v>652</v>
      </c>
      <c r="P236" s="97" t="s">
        <v>0</v>
      </c>
      <c r="Q236" s="97" t="s">
        <v>652</v>
      </c>
      <c r="R236" s="98">
        <v>44720</v>
      </c>
      <c r="S236" s="96" t="b">
        <v>1</v>
      </c>
      <c r="T236" s="97" t="s">
        <v>61</v>
      </c>
    </row>
    <row r="237" spans="1:20" ht="30" x14ac:dyDescent="0.2">
      <c r="A237" s="10" t="s">
        <v>40</v>
      </c>
      <c r="B237" s="20">
        <f>VLOOKUP(D237,'J-Index'!$A$2:'J-Index'!$B$24,2,FALSE)</f>
        <v>9000</v>
      </c>
      <c r="C237" s="20">
        <f t="shared" si="4"/>
        <v>9026</v>
      </c>
      <c r="D237" s="96">
        <v>9</v>
      </c>
      <c r="E237" s="96">
        <v>26</v>
      </c>
      <c r="F237" s="97" t="s">
        <v>54</v>
      </c>
      <c r="G237" s="97" t="s">
        <v>61</v>
      </c>
      <c r="H237" s="97" t="s">
        <v>652</v>
      </c>
      <c r="I237" s="97" t="s">
        <v>132</v>
      </c>
      <c r="J237" s="97" t="s">
        <v>136</v>
      </c>
      <c r="K237" s="97" t="s">
        <v>516</v>
      </c>
      <c r="L237" s="97" t="s">
        <v>137</v>
      </c>
      <c r="M237" s="97" t="s">
        <v>119</v>
      </c>
      <c r="N237" s="97" t="s">
        <v>138</v>
      </c>
      <c r="O237" s="97" t="s">
        <v>139</v>
      </c>
      <c r="P237" s="97" t="s">
        <v>652</v>
      </c>
      <c r="Q237" s="97" t="s">
        <v>652</v>
      </c>
      <c r="R237" s="98">
        <v>44720</v>
      </c>
      <c r="S237" s="96" t="b">
        <v>1</v>
      </c>
      <c r="T237" s="97" t="s">
        <v>61</v>
      </c>
    </row>
    <row r="238" spans="1:20" ht="15" x14ac:dyDescent="0.2">
      <c r="A238" s="10" t="s">
        <v>40</v>
      </c>
      <c r="B238" s="20">
        <f>VLOOKUP(D238,'J-Index'!$A$2:'J-Index'!$B$24,2,FALSE)</f>
        <v>10000</v>
      </c>
      <c r="C238" s="20">
        <f t="shared" si="4"/>
        <v>10001</v>
      </c>
      <c r="D238" s="96">
        <v>10</v>
      </c>
      <c r="E238" s="96">
        <v>1</v>
      </c>
      <c r="F238" s="97" t="s">
        <v>652</v>
      </c>
      <c r="G238" s="97" t="s">
        <v>652</v>
      </c>
      <c r="H238" s="97" t="s">
        <v>652</v>
      </c>
      <c r="I238" s="97" t="s">
        <v>652</v>
      </c>
      <c r="J238" s="97" t="s">
        <v>652</v>
      </c>
      <c r="K238" s="97" t="s">
        <v>652</v>
      </c>
      <c r="L238" s="97" t="s">
        <v>652</v>
      </c>
      <c r="M238" s="97" t="s">
        <v>652</v>
      </c>
      <c r="N238" s="97" t="s">
        <v>652</v>
      </c>
      <c r="O238" s="97" t="s">
        <v>652</v>
      </c>
      <c r="P238" s="97" t="s">
        <v>652</v>
      </c>
      <c r="Q238" s="97" t="s">
        <v>652</v>
      </c>
      <c r="R238"/>
      <c r="T238" s="97" t="s">
        <v>652</v>
      </c>
    </row>
    <row r="239" spans="1:20" ht="15" x14ac:dyDescent="0.2">
      <c r="A239" s="10" t="s">
        <v>40</v>
      </c>
      <c r="B239" s="20">
        <f>VLOOKUP(D239,'J-Index'!$A$2:'J-Index'!$B$24,2,FALSE)</f>
        <v>10000</v>
      </c>
      <c r="C239" s="20">
        <f t="shared" si="4"/>
        <v>10002</v>
      </c>
      <c r="D239" s="96">
        <v>10</v>
      </c>
      <c r="E239" s="96">
        <v>2</v>
      </c>
      <c r="F239" s="97" t="s">
        <v>652</v>
      </c>
      <c r="G239" s="97" t="s">
        <v>652</v>
      </c>
      <c r="H239" s="97" t="s">
        <v>652</v>
      </c>
      <c r="I239" s="97" t="s">
        <v>652</v>
      </c>
      <c r="J239" s="97" t="s">
        <v>652</v>
      </c>
      <c r="K239" s="97" t="s">
        <v>652</v>
      </c>
      <c r="L239" s="97" t="s">
        <v>652</v>
      </c>
      <c r="M239" s="97" t="s">
        <v>652</v>
      </c>
      <c r="N239" s="97" t="s">
        <v>652</v>
      </c>
      <c r="O239" s="97" t="s">
        <v>652</v>
      </c>
      <c r="P239" s="97" t="s">
        <v>652</v>
      </c>
      <c r="Q239" s="97" t="s">
        <v>652</v>
      </c>
      <c r="R239"/>
      <c r="T239" s="97" t="s">
        <v>652</v>
      </c>
    </row>
    <row r="240" spans="1:20" ht="15" x14ac:dyDescent="0.2">
      <c r="A240" s="10" t="s">
        <v>40</v>
      </c>
      <c r="B240" s="20">
        <f>VLOOKUP(D240,'J-Index'!$A$2:'J-Index'!$B$24,2,FALSE)</f>
        <v>10000</v>
      </c>
      <c r="C240" s="20">
        <f t="shared" si="4"/>
        <v>10003</v>
      </c>
      <c r="D240" s="96">
        <v>10</v>
      </c>
      <c r="E240" s="96">
        <v>3</v>
      </c>
      <c r="F240" s="97" t="s">
        <v>652</v>
      </c>
      <c r="G240" s="97" t="s">
        <v>652</v>
      </c>
      <c r="H240" s="97" t="s">
        <v>652</v>
      </c>
      <c r="I240" s="97" t="s">
        <v>652</v>
      </c>
      <c r="J240" s="97" t="s">
        <v>652</v>
      </c>
      <c r="K240" s="97" t="s">
        <v>652</v>
      </c>
      <c r="L240" s="97" t="s">
        <v>652</v>
      </c>
      <c r="M240" s="97" t="s">
        <v>652</v>
      </c>
      <c r="N240" s="97" t="s">
        <v>652</v>
      </c>
      <c r="O240" s="97" t="s">
        <v>652</v>
      </c>
      <c r="P240" s="97" t="s">
        <v>652</v>
      </c>
      <c r="Q240" s="97" t="s">
        <v>652</v>
      </c>
      <c r="R240"/>
      <c r="T240" s="97" t="s">
        <v>652</v>
      </c>
    </row>
    <row r="241" spans="1:20" ht="15" x14ac:dyDescent="0.2">
      <c r="A241" s="10" t="s">
        <v>40</v>
      </c>
      <c r="B241" s="20">
        <f>VLOOKUP(D241,'J-Index'!$A$2:'J-Index'!$B$24,2,FALSE)</f>
        <v>10000</v>
      </c>
      <c r="C241" s="20">
        <f t="shared" si="4"/>
        <v>10004</v>
      </c>
      <c r="D241" s="96">
        <v>10</v>
      </c>
      <c r="E241" s="96">
        <v>4</v>
      </c>
      <c r="F241" s="97" t="s">
        <v>652</v>
      </c>
      <c r="G241" s="97" t="s">
        <v>652</v>
      </c>
      <c r="H241" s="97" t="s">
        <v>652</v>
      </c>
      <c r="I241" s="97" t="s">
        <v>652</v>
      </c>
      <c r="J241" s="97" t="s">
        <v>652</v>
      </c>
      <c r="K241" s="97" t="s">
        <v>652</v>
      </c>
      <c r="L241" s="97" t="s">
        <v>652</v>
      </c>
      <c r="M241" s="97" t="s">
        <v>652</v>
      </c>
      <c r="N241" s="97" t="s">
        <v>652</v>
      </c>
      <c r="O241" s="97" t="s">
        <v>652</v>
      </c>
      <c r="P241" s="97" t="s">
        <v>652</v>
      </c>
      <c r="Q241" s="97" t="s">
        <v>652</v>
      </c>
      <c r="R241"/>
      <c r="T241" s="97" t="s">
        <v>652</v>
      </c>
    </row>
    <row r="242" spans="1:20" ht="15" x14ac:dyDescent="0.2">
      <c r="A242" s="10" t="s">
        <v>40</v>
      </c>
      <c r="B242" s="20">
        <f>VLOOKUP(D242,'J-Index'!$A$2:'J-Index'!$B$24,2,FALSE)</f>
        <v>10000</v>
      </c>
      <c r="C242" s="20">
        <f t="shared" si="4"/>
        <v>10005</v>
      </c>
      <c r="D242" s="96">
        <v>10</v>
      </c>
      <c r="E242" s="96">
        <v>5</v>
      </c>
      <c r="F242" s="97" t="s">
        <v>652</v>
      </c>
      <c r="G242" s="97" t="s">
        <v>652</v>
      </c>
      <c r="H242" s="97" t="s">
        <v>652</v>
      </c>
      <c r="I242" s="97" t="s">
        <v>652</v>
      </c>
      <c r="J242" s="97" t="s">
        <v>652</v>
      </c>
      <c r="K242" s="97" t="s">
        <v>652</v>
      </c>
      <c r="L242" s="97" t="s">
        <v>652</v>
      </c>
      <c r="M242" s="97" t="s">
        <v>652</v>
      </c>
      <c r="N242" s="97" t="s">
        <v>652</v>
      </c>
      <c r="O242" s="97" t="s">
        <v>652</v>
      </c>
      <c r="P242" s="97" t="s">
        <v>652</v>
      </c>
      <c r="Q242" s="97" t="s">
        <v>652</v>
      </c>
      <c r="R242"/>
      <c r="T242" s="97" t="s">
        <v>652</v>
      </c>
    </row>
    <row r="243" spans="1:20" ht="15" x14ac:dyDescent="0.2">
      <c r="A243" s="10" t="s">
        <v>40</v>
      </c>
      <c r="B243" s="20">
        <f>VLOOKUP(D243,'J-Index'!$A$2:'J-Index'!$B$24,2,FALSE)</f>
        <v>10000</v>
      </c>
      <c r="C243" s="20">
        <f t="shared" si="4"/>
        <v>10006</v>
      </c>
      <c r="D243" s="96">
        <v>10</v>
      </c>
      <c r="E243" s="96">
        <v>6</v>
      </c>
      <c r="F243" s="97" t="s">
        <v>54</v>
      </c>
      <c r="G243" s="97" t="s">
        <v>652</v>
      </c>
      <c r="H243" s="97" t="s">
        <v>55</v>
      </c>
      <c r="I243" s="97" t="s">
        <v>675</v>
      </c>
      <c r="J243" s="97" t="s">
        <v>676</v>
      </c>
      <c r="K243" s="97" t="s">
        <v>652</v>
      </c>
      <c r="L243" s="97" t="s">
        <v>652</v>
      </c>
      <c r="M243" s="97" t="s">
        <v>652</v>
      </c>
      <c r="N243" s="97" t="s">
        <v>652</v>
      </c>
      <c r="O243" s="97" t="s">
        <v>652</v>
      </c>
      <c r="P243" s="97" t="s">
        <v>652</v>
      </c>
      <c r="Q243" s="97" t="s">
        <v>652</v>
      </c>
      <c r="R243"/>
      <c r="T243" s="97" t="s">
        <v>652</v>
      </c>
    </row>
    <row r="244" spans="1:20" ht="30" x14ac:dyDescent="0.2">
      <c r="A244" s="10" t="s">
        <v>40</v>
      </c>
      <c r="B244" s="20">
        <f>VLOOKUP(D244,'J-Index'!$A$2:'J-Index'!$B$24,2,FALSE)</f>
        <v>10000</v>
      </c>
      <c r="C244" s="20">
        <f t="shared" si="4"/>
        <v>10007</v>
      </c>
      <c r="D244" s="96">
        <v>10</v>
      </c>
      <c r="E244" s="96">
        <v>7</v>
      </c>
      <c r="F244" s="97" t="s">
        <v>54</v>
      </c>
      <c r="G244" s="97" t="s">
        <v>61</v>
      </c>
      <c r="H244" s="97" t="s">
        <v>652</v>
      </c>
      <c r="I244" s="97" t="s">
        <v>140</v>
      </c>
      <c r="J244" s="97" t="s">
        <v>141</v>
      </c>
      <c r="K244" s="97" t="s">
        <v>517</v>
      </c>
      <c r="L244" s="97" t="s">
        <v>518</v>
      </c>
      <c r="M244" s="97" t="s">
        <v>519</v>
      </c>
      <c r="N244" s="97" t="s">
        <v>142</v>
      </c>
      <c r="O244" s="97" t="s">
        <v>652</v>
      </c>
      <c r="P244" s="97" t="s">
        <v>652</v>
      </c>
      <c r="Q244" s="97" t="s">
        <v>652</v>
      </c>
      <c r="R244" s="98">
        <v>45177</v>
      </c>
      <c r="S244" s="96" t="b">
        <v>1</v>
      </c>
      <c r="T244" s="97" t="s">
        <v>61</v>
      </c>
    </row>
    <row r="245" spans="1:20" ht="30" x14ac:dyDescent="0.2">
      <c r="A245" s="10" t="s">
        <v>40</v>
      </c>
      <c r="B245" s="20">
        <f>VLOOKUP(D245,'J-Index'!$A$2:'J-Index'!$B$24,2,FALSE)</f>
        <v>10000</v>
      </c>
      <c r="C245" s="20">
        <f t="shared" si="4"/>
        <v>10008</v>
      </c>
      <c r="D245" s="96">
        <v>10</v>
      </c>
      <c r="E245" s="96">
        <v>8</v>
      </c>
      <c r="F245" s="97" t="s">
        <v>54</v>
      </c>
      <c r="G245" s="97" t="s">
        <v>61</v>
      </c>
      <c r="H245" s="97" t="s">
        <v>652</v>
      </c>
      <c r="I245" s="97" t="s">
        <v>143</v>
      </c>
      <c r="J245" s="97" t="s">
        <v>144</v>
      </c>
      <c r="K245" s="97" t="s">
        <v>593</v>
      </c>
      <c r="L245" s="97" t="s">
        <v>520</v>
      </c>
      <c r="M245" s="97" t="s">
        <v>346</v>
      </c>
      <c r="N245" s="97" t="s">
        <v>145</v>
      </c>
      <c r="O245" s="97" t="s">
        <v>652</v>
      </c>
      <c r="P245" s="97" t="s">
        <v>652</v>
      </c>
      <c r="Q245" s="97" t="s">
        <v>652</v>
      </c>
      <c r="R245" s="98">
        <v>45177</v>
      </c>
      <c r="S245" s="96" t="b">
        <v>1</v>
      </c>
      <c r="T245" s="97" t="s">
        <v>61</v>
      </c>
    </row>
    <row r="246" spans="1:20" ht="15" x14ac:dyDescent="0.2">
      <c r="A246" s="10" t="s">
        <v>40</v>
      </c>
      <c r="B246" s="20">
        <f>VLOOKUP(D246,'J-Index'!$A$2:'J-Index'!$B$24,2,FALSE)</f>
        <v>10000</v>
      </c>
      <c r="C246" s="20">
        <f t="shared" si="4"/>
        <v>10009</v>
      </c>
      <c r="D246" s="96">
        <v>10</v>
      </c>
      <c r="E246" s="96">
        <v>9</v>
      </c>
      <c r="F246" s="97" t="s">
        <v>652</v>
      </c>
      <c r="G246" s="97" t="s">
        <v>652</v>
      </c>
      <c r="H246" s="97" t="s">
        <v>652</v>
      </c>
      <c r="I246" s="97" t="s">
        <v>652</v>
      </c>
      <c r="J246" s="97" t="s">
        <v>652</v>
      </c>
      <c r="K246" s="97" t="s">
        <v>652</v>
      </c>
      <c r="L246" s="97" t="s">
        <v>652</v>
      </c>
      <c r="M246" s="97" t="s">
        <v>652</v>
      </c>
      <c r="N246" s="97" t="s">
        <v>652</v>
      </c>
      <c r="O246" s="97" t="s">
        <v>652</v>
      </c>
      <c r="P246" s="97" t="s">
        <v>652</v>
      </c>
      <c r="Q246" s="97" t="s">
        <v>652</v>
      </c>
      <c r="R246"/>
      <c r="T246" s="97" t="s">
        <v>652</v>
      </c>
    </row>
    <row r="247" spans="1:20" ht="15" x14ac:dyDescent="0.2">
      <c r="A247" s="10" t="s">
        <v>40</v>
      </c>
      <c r="B247" s="20">
        <f>VLOOKUP(D247,'J-Index'!$A$2:'J-Index'!$B$24,2,FALSE)</f>
        <v>10000</v>
      </c>
      <c r="C247" s="20">
        <f t="shared" si="4"/>
        <v>10010</v>
      </c>
      <c r="D247" s="96">
        <v>10</v>
      </c>
      <c r="E247" s="96">
        <v>10</v>
      </c>
      <c r="F247" s="97" t="s">
        <v>652</v>
      </c>
      <c r="G247" s="97" t="s">
        <v>652</v>
      </c>
      <c r="H247" s="97" t="s">
        <v>652</v>
      </c>
      <c r="I247" s="97" t="s">
        <v>652</v>
      </c>
      <c r="J247" s="97" t="s">
        <v>652</v>
      </c>
      <c r="K247" s="97" t="s">
        <v>652</v>
      </c>
      <c r="L247" s="97" t="s">
        <v>652</v>
      </c>
      <c r="M247" s="97" t="s">
        <v>652</v>
      </c>
      <c r="N247" s="97" t="s">
        <v>652</v>
      </c>
      <c r="O247" s="97" t="s">
        <v>652</v>
      </c>
      <c r="P247" s="97" t="s">
        <v>652</v>
      </c>
      <c r="Q247" s="97" t="s">
        <v>652</v>
      </c>
      <c r="R247"/>
      <c r="T247" s="97" t="s">
        <v>652</v>
      </c>
    </row>
    <row r="248" spans="1:20" ht="15" x14ac:dyDescent="0.2">
      <c r="A248" s="10" t="s">
        <v>40</v>
      </c>
      <c r="B248" s="20">
        <f>VLOOKUP(D248,'J-Index'!$A$2:'J-Index'!$B$24,2,FALSE)</f>
        <v>10000</v>
      </c>
      <c r="C248" s="20">
        <f t="shared" si="4"/>
        <v>10011</v>
      </c>
      <c r="D248" s="96">
        <v>10</v>
      </c>
      <c r="E248" s="96">
        <v>11</v>
      </c>
      <c r="F248" s="97" t="s">
        <v>652</v>
      </c>
      <c r="G248" s="97" t="s">
        <v>652</v>
      </c>
      <c r="H248" s="97" t="s">
        <v>652</v>
      </c>
      <c r="I248" s="97" t="s">
        <v>652</v>
      </c>
      <c r="J248" s="97" t="s">
        <v>652</v>
      </c>
      <c r="K248" s="97" t="s">
        <v>652</v>
      </c>
      <c r="L248" s="97" t="s">
        <v>652</v>
      </c>
      <c r="M248" s="97" t="s">
        <v>652</v>
      </c>
      <c r="N248" s="97" t="s">
        <v>652</v>
      </c>
      <c r="O248" s="97" t="s">
        <v>652</v>
      </c>
      <c r="P248" s="97" t="s">
        <v>652</v>
      </c>
      <c r="Q248" s="97" t="s">
        <v>652</v>
      </c>
      <c r="R248"/>
      <c r="T248" s="97" t="s">
        <v>652</v>
      </c>
    </row>
    <row r="249" spans="1:20" ht="15" x14ac:dyDescent="0.2">
      <c r="A249" s="10" t="s">
        <v>40</v>
      </c>
      <c r="B249" s="20">
        <f>VLOOKUP(D249,'J-Index'!$A$2:'J-Index'!$B$24,2,FALSE)</f>
        <v>10000</v>
      </c>
      <c r="C249" s="20">
        <f t="shared" si="4"/>
        <v>10012</v>
      </c>
      <c r="D249" s="96">
        <v>10</v>
      </c>
      <c r="E249" s="96">
        <v>12</v>
      </c>
      <c r="F249" s="97" t="s">
        <v>652</v>
      </c>
      <c r="G249" s="97" t="s">
        <v>652</v>
      </c>
      <c r="H249" s="97" t="s">
        <v>652</v>
      </c>
      <c r="I249" s="97" t="s">
        <v>652</v>
      </c>
      <c r="J249" s="97" t="s">
        <v>652</v>
      </c>
      <c r="K249" s="97" t="s">
        <v>652</v>
      </c>
      <c r="L249" s="97" t="s">
        <v>652</v>
      </c>
      <c r="M249" s="97" t="s">
        <v>652</v>
      </c>
      <c r="N249" s="97" t="s">
        <v>652</v>
      </c>
      <c r="O249" s="97" t="s">
        <v>652</v>
      </c>
      <c r="P249" s="97" t="s">
        <v>652</v>
      </c>
      <c r="Q249" s="97" t="s">
        <v>652</v>
      </c>
      <c r="R249"/>
      <c r="T249" s="97" t="s">
        <v>652</v>
      </c>
    </row>
    <row r="250" spans="1:20" ht="15" x14ac:dyDescent="0.2">
      <c r="A250" s="10" t="s">
        <v>40</v>
      </c>
      <c r="B250" s="20">
        <f>VLOOKUP(D250,'J-Index'!$A$2:'J-Index'!$B$24,2,FALSE)</f>
        <v>10000</v>
      </c>
      <c r="C250" s="20">
        <f t="shared" si="4"/>
        <v>10013</v>
      </c>
      <c r="D250" s="96">
        <v>10</v>
      </c>
      <c r="E250" s="96">
        <v>13</v>
      </c>
      <c r="F250" s="97" t="s">
        <v>652</v>
      </c>
      <c r="G250" s="97" t="s">
        <v>652</v>
      </c>
      <c r="H250" s="97" t="s">
        <v>652</v>
      </c>
      <c r="I250" s="97" t="s">
        <v>652</v>
      </c>
      <c r="J250" s="97" t="s">
        <v>652</v>
      </c>
      <c r="K250" s="97" t="s">
        <v>652</v>
      </c>
      <c r="L250" s="97" t="s">
        <v>652</v>
      </c>
      <c r="M250" s="97" t="s">
        <v>652</v>
      </c>
      <c r="N250" s="97" t="s">
        <v>652</v>
      </c>
      <c r="O250" s="97" t="s">
        <v>652</v>
      </c>
      <c r="P250" s="97" t="s">
        <v>652</v>
      </c>
      <c r="Q250" s="97" t="s">
        <v>652</v>
      </c>
      <c r="R250"/>
      <c r="T250" s="97" t="s">
        <v>652</v>
      </c>
    </row>
    <row r="251" spans="1:20" ht="15" x14ac:dyDescent="0.2">
      <c r="A251" s="10" t="s">
        <v>40</v>
      </c>
      <c r="B251" s="20">
        <f>VLOOKUP(D251,'J-Index'!$A$2:'J-Index'!$B$24,2,FALSE)</f>
        <v>10000</v>
      </c>
      <c r="C251" s="20">
        <f t="shared" si="4"/>
        <v>10014</v>
      </c>
      <c r="D251" s="96">
        <v>10</v>
      </c>
      <c r="E251" s="96">
        <v>14</v>
      </c>
      <c r="F251" s="97" t="s">
        <v>652</v>
      </c>
      <c r="G251" s="97" t="s">
        <v>652</v>
      </c>
      <c r="H251" s="97" t="s">
        <v>652</v>
      </c>
      <c r="I251" s="97" t="s">
        <v>652</v>
      </c>
      <c r="J251" s="97" t="s">
        <v>652</v>
      </c>
      <c r="K251" s="97" t="s">
        <v>652</v>
      </c>
      <c r="L251" s="97" t="s">
        <v>652</v>
      </c>
      <c r="M251" s="97" t="s">
        <v>652</v>
      </c>
      <c r="N251" s="97" t="s">
        <v>652</v>
      </c>
      <c r="O251" s="97" t="s">
        <v>652</v>
      </c>
      <c r="P251" s="97" t="s">
        <v>652</v>
      </c>
      <c r="Q251" s="97" t="s">
        <v>652</v>
      </c>
      <c r="R251"/>
      <c r="T251" s="97" t="s">
        <v>652</v>
      </c>
    </row>
    <row r="252" spans="1:20" ht="15" x14ac:dyDescent="0.2">
      <c r="A252" s="10" t="s">
        <v>40</v>
      </c>
      <c r="B252" s="20">
        <f>VLOOKUP(D252,'J-Index'!$A$2:'J-Index'!$B$24,2,FALSE)</f>
        <v>10000</v>
      </c>
      <c r="C252" s="20">
        <f t="shared" si="4"/>
        <v>10015</v>
      </c>
      <c r="D252" s="96">
        <v>10</v>
      </c>
      <c r="E252" s="96">
        <v>15</v>
      </c>
      <c r="F252" s="97" t="s">
        <v>652</v>
      </c>
      <c r="G252" s="97" t="s">
        <v>652</v>
      </c>
      <c r="H252" s="97" t="s">
        <v>652</v>
      </c>
      <c r="I252" s="97" t="s">
        <v>652</v>
      </c>
      <c r="J252" s="97" t="s">
        <v>652</v>
      </c>
      <c r="K252" s="97" t="s">
        <v>652</v>
      </c>
      <c r="L252" s="97" t="s">
        <v>652</v>
      </c>
      <c r="M252" s="97" t="s">
        <v>652</v>
      </c>
      <c r="N252" s="97" t="s">
        <v>652</v>
      </c>
      <c r="O252" s="97" t="s">
        <v>652</v>
      </c>
      <c r="P252" s="97" t="s">
        <v>652</v>
      </c>
      <c r="Q252" s="97" t="s">
        <v>652</v>
      </c>
      <c r="R252"/>
      <c r="T252" s="97" t="s">
        <v>652</v>
      </c>
    </row>
    <row r="253" spans="1:20" ht="15" x14ac:dyDescent="0.2">
      <c r="A253" s="10" t="s">
        <v>40</v>
      </c>
      <c r="B253" s="20">
        <f>VLOOKUP(D253,'J-Index'!$A$2:'J-Index'!$B$24,2,FALSE)</f>
        <v>10000</v>
      </c>
      <c r="C253" s="20">
        <f t="shared" si="4"/>
        <v>10016</v>
      </c>
      <c r="D253" s="96">
        <v>10</v>
      </c>
      <c r="E253" s="96">
        <v>16</v>
      </c>
      <c r="F253" s="97" t="s">
        <v>652</v>
      </c>
      <c r="G253" s="97" t="s">
        <v>652</v>
      </c>
      <c r="H253" s="97" t="s">
        <v>652</v>
      </c>
      <c r="I253" s="97" t="s">
        <v>652</v>
      </c>
      <c r="J253" s="97" t="s">
        <v>652</v>
      </c>
      <c r="K253" s="97" t="s">
        <v>652</v>
      </c>
      <c r="L253" s="97" t="s">
        <v>652</v>
      </c>
      <c r="M253" s="97" t="s">
        <v>652</v>
      </c>
      <c r="N253" s="97" t="s">
        <v>652</v>
      </c>
      <c r="O253" s="97" t="s">
        <v>652</v>
      </c>
      <c r="P253" s="97" t="s">
        <v>652</v>
      </c>
      <c r="Q253" s="97" t="s">
        <v>652</v>
      </c>
      <c r="R253"/>
      <c r="T253" s="97" t="s">
        <v>652</v>
      </c>
    </row>
    <row r="254" spans="1:20" ht="15" x14ac:dyDescent="0.2">
      <c r="A254" s="10" t="s">
        <v>40</v>
      </c>
      <c r="B254" s="20">
        <f>VLOOKUP(D254,'J-Index'!$A$2:'J-Index'!$B$24,2,FALSE)</f>
        <v>10000</v>
      </c>
      <c r="C254" s="20">
        <f t="shared" si="4"/>
        <v>10017</v>
      </c>
      <c r="D254" s="96">
        <v>10</v>
      </c>
      <c r="E254" s="96">
        <v>17</v>
      </c>
      <c r="F254" s="97" t="s">
        <v>652</v>
      </c>
      <c r="G254" s="97" t="s">
        <v>652</v>
      </c>
      <c r="H254" s="97" t="s">
        <v>652</v>
      </c>
      <c r="I254" s="97" t="s">
        <v>652</v>
      </c>
      <c r="J254" s="97" t="s">
        <v>652</v>
      </c>
      <c r="K254" s="97" t="s">
        <v>652</v>
      </c>
      <c r="L254" s="97" t="s">
        <v>652</v>
      </c>
      <c r="M254" s="97" t="s">
        <v>652</v>
      </c>
      <c r="N254" s="97" t="s">
        <v>652</v>
      </c>
      <c r="O254" s="97" t="s">
        <v>652</v>
      </c>
      <c r="P254" s="97" t="s">
        <v>652</v>
      </c>
      <c r="Q254" s="97" t="s">
        <v>652</v>
      </c>
      <c r="R254"/>
      <c r="T254" s="97" t="s">
        <v>652</v>
      </c>
    </row>
    <row r="255" spans="1:20" ht="15" x14ac:dyDescent="0.2">
      <c r="A255" s="10" t="s">
        <v>40</v>
      </c>
      <c r="B255" s="20">
        <f>VLOOKUP(D255,'J-Index'!$A$2:'J-Index'!$B$24,2,FALSE)</f>
        <v>10000</v>
      </c>
      <c r="C255" s="20">
        <f t="shared" si="4"/>
        <v>10018</v>
      </c>
      <c r="D255" s="96">
        <v>10</v>
      </c>
      <c r="E255" s="96">
        <v>18</v>
      </c>
      <c r="F255" s="97" t="s">
        <v>652</v>
      </c>
      <c r="G255" s="97" t="s">
        <v>652</v>
      </c>
      <c r="H255" s="97" t="s">
        <v>652</v>
      </c>
      <c r="I255" s="97" t="s">
        <v>652</v>
      </c>
      <c r="J255" s="97" t="s">
        <v>652</v>
      </c>
      <c r="K255" s="97" t="s">
        <v>652</v>
      </c>
      <c r="L255" s="97" t="s">
        <v>652</v>
      </c>
      <c r="M255" s="97" t="s">
        <v>652</v>
      </c>
      <c r="N255" s="97" t="s">
        <v>652</v>
      </c>
      <c r="O255" s="97" t="s">
        <v>652</v>
      </c>
      <c r="P255" s="97" t="s">
        <v>652</v>
      </c>
      <c r="Q255" s="97" t="s">
        <v>652</v>
      </c>
      <c r="R255"/>
      <c r="T255" s="97" t="s">
        <v>652</v>
      </c>
    </row>
    <row r="256" spans="1:20" ht="15" x14ac:dyDescent="0.2">
      <c r="A256" s="10" t="s">
        <v>40</v>
      </c>
      <c r="B256" s="20">
        <f>VLOOKUP(D256,'J-Index'!$A$2:'J-Index'!$B$24,2,FALSE)</f>
        <v>10000</v>
      </c>
      <c r="C256" s="20">
        <f t="shared" si="4"/>
        <v>10019</v>
      </c>
      <c r="D256" s="96">
        <v>10</v>
      </c>
      <c r="E256" s="96">
        <v>19</v>
      </c>
      <c r="F256" s="97" t="s">
        <v>652</v>
      </c>
      <c r="G256" s="97" t="s">
        <v>652</v>
      </c>
      <c r="H256" s="97" t="s">
        <v>652</v>
      </c>
      <c r="I256" s="97" t="s">
        <v>652</v>
      </c>
      <c r="J256" s="97" t="s">
        <v>652</v>
      </c>
      <c r="K256" s="97" t="s">
        <v>652</v>
      </c>
      <c r="L256" s="97" t="s">
        <v>652</v>
      </c>
      <c r="M256" s="97" t="s">
        <v>652</v>
      </c>
      <c r="N256" s="97" t="s">
        <v>652</v>
      </c>
      <c r="O256" s="97" t="s">
        <v>652</v>
      </c>
      <c r="P256" s="97" t="s">
        <v>652</v>
      </c>
      <c r="Q256" s="97" t="s">
        <v>652</v>
      </c>
      <c r="R256"/>
      <c r="T256" s="97" t="s">
        <v>652</v>
      </c>
    </row>
    <row r="257" spans="1:20" ht="15" x14ac:dyDescent="0.2">
      <c r="A257" s="10" t="s">
        <v>40</v>
      </c>
      <c r="B257" s="20">
        <f>VLOOKUP(D257,'J-Index'!$A$2:'J-Index'!$B$24,2,FALSE)</f>
        <v>10000</v>
      </c>
      <c r="C257" s="20">
        <f t="shared" si="4"/>
        <v>10020</v>
      </c>
      <c r="D257" s="96">
        <v>10</v>
      </c>
      <c r="E257" s="96">
        <v>20</v>
      </c>
      <c r="F257" s="97" t="s">
        <v>652</v>
      </c>
      <c r="G257" s="97" t="s">
        <v>652</v>
      </c>
      <c r="H257" s="97" t="s">
        <v>652</v>
      </c>
      <c r="I257" s="97" t="s">
        <v>652</v>
      </c>
      <c r="J257" s="97" t="s">
        <v>652</v>
      </c>
      <c r="K257" s="97" t="s">
        <v>652</v>
      </c>
      <c r="L257" s="97" t="s">
        <v>652</v>
      </c>
      <c r="M257" s="97" t="s">
        <v>652</v>
      </c>
      <c r="N257" s="97" t="s">
        <v>652</v>
      </c>
      <c r="O257" s="97" t="s">
        <v>652</v>
      </c>
      <c r="P257" s="97" t="s">
        <v>652</v>
      </c>
      <c r="Q257" s="97" t="s">
        <v>652</v>
      </c>
      <c r="R257"/>
      <c r="T257" s="97" t="s">
        <v>652</v>
      </c>
    </row>
    <row r="258" spans="1:20" ht="15" x14ac:dyDescent="0.2">
      <c r="A258" s="10" t="s">
        <v>40</v>
      </c>
      <c r="B258" s="20">
        <f>VLOOKUP(D258,'J-Index'!$A$2:'J-Index'!$B$24,2,FALSE)</f>
        <v>10000</v>
      </c>
      <c r="C258" s="20">
        <f t="shared" si="4"/>
        <v>10021</v>
      </c>
      <c r="D258" s="96">
        <v>10</v>
      </c>
      <c r="E258" s="96">
        <v>21</v>
      </c>
      <c r="F258" s="97" t="s">
        <v>54</v>
      </c>
      <c r="G258" s="97" t="s">
        <v>652</v>
      </c>
      <c r="H258" s="97" t="s">
        <v>55</v>
      </c>
      <c r="I258" s="97" t="s">
        <v>578</v>
      </c>
      <c r="J258" s="97" t="s">
        <v>594</v>
      </c>
      <c r="K258" s="97" t="s">
        <v>652</v>
      </c>
      <c r="L258" s="97" t="s">
        <v>652</v>
      </c>
      <c r="M258" s="97" t="s">
        <v>652</v>
      </c>
      <c r="N258" s="97" t="s">
        <v>595</v>
      </c>
      <c r="O258" s="97" t="s">
        <v>652</v>
      </c>
      <c r="P258" s="97" t="s">
        <v>652</v>
      </c>
      <c r="Q258" s="97" t="s">
        <v>652</v>
      </c>
      <c r="R258"/>
      <c r="S258" s="96" t="b">
        <v>0</v>
      </c>
      <c r="T258" s="97" t="s">
        <v>652</v>
      </c>
    </row>
    <row r="259" spans="1:20" ht="15" x14ac:dyDescent="0.2">
      <c r="A259" s="10" t="s">
        <v>40</v>
      </c>
      <c r="B259" s="20">
        <f>VLOOKUP(D259,'J-Index'!$A$2:'J-Index'!$B$24,2,FALSE)</f>
        <v>10000</v>
      </c>
      <c r="C259" s="20">
        <f t="shared" ref="C259:C322" si="5">$B259+E259</f>
        <v>10021</v>
      </c>
      <c r="D259" s="96">
        <v>10</v>
      </c>
      <c r="E259" s="96">
        <v>21</v>
      </c>
      <c r="F259" s="97" t="s">
        <v>54</v>
      </c>
      <c r="G259" s="97" t="s">
        <v>652</v>
      </c>
      <c r="H259" s="97" t="s">
        <v>55</v>
      </c>
      <c r="I259" s="97" t="s">
        <v>578</v>
      </c>
      <c r="J259" s="97" t="s">
        <v>579</v>
      </c>
      <c r="K259" s="97" t="s">
        <v>652</v>
      </c>
      <c r="L259" s="97" t="s">
        <v>652</v>
      </c>
      <c r="M259" s="97" t="s">
        <v>652</v>
      </c>
      <c r="N259" s="97" t="s">
        <v>596</v>
      </c>
      <c r="O259" s="97" t="s">
        <v>652</v>
      </c>
      <c r="P259" s="97" t="s">
        <v>652</v>
      </c>
      <c r="Q259" s="97" t="s">
        <v>652</v>
      </c>
      <c r="R259"/>
      <c r="S259" s="96" t="b">
        <v>0</v>
      </c>
      <c r="T259" s="97" t="s">
        <v>652</v>
      </c>
    </row>
    <row r="260" spans="1:20" ht="15" x14ac:dyDescent="0.2">
      <c r="A260" s="10" t="s">
        <v>40</v>
      </c>
      <c r="B260" s="20">
        <f>VLOOKUP(D260,'J-Index'!$A$2:'J-Index'!$B$24,2,FALSE)</f>
        <v>10000</v>
      </c>
      <c r="C260" s="20">
        <f t="shared" si="5"/>
        <v>10022</v>
      </c>
      <c r="D260" s="96">
        <v>10</v>
      </c>
      <c r="E260" s="96">
        <v>22</v>
      </c>
      <c r="F260" s="97" t="s">
        <v>54</v>
      </c>
      <c r="G260" s="97" t="s">
        <v>652</v>
      </c>
      <c r="H260" s="97" t="s">
        <v>55</v>
      </c>
      <c r="I260" s="97" t="s">
        <v>575</v>
      </c>
      <c r="J260" s="97" t="s">
        <v>577</v>
      </c>
      <c r="K260" s="97" t="s">
        <v>652</v>
      </c>
      <c r="L260" s="97" t="s">
        <v>652</v>
      </c>
      <c r="M260" s="97" t="s">
        <v>652</v>
      </c>
      <c r="N260" s="97" t="s">
        <v>652</v>
      </c>
      <c r="O260" s="97" t="s">
        <v>652</v>
      </c>
      <c r="P260" s="97" t="s">
        <v>652</v>
      </c>
      <c r="Q260" s="97" t="s">
        <v>652</v>
      </c>
      <c r="R260"/>
      <c r="S260" s="96" t="b">
        <v>0</v>
      </c>
      <c r="T260" s="97" t="s">
        <v>652</v>
      </c>
    </row>
    <row r="261" spans="1:20" ht="30" x14ac:dyDescent="0.2">
      <c r="A261" s="10" t="s">
        <v>40</v>
      </c>
      <c r="B261" s="20">
        <f>VLOOKUP(D261,'J-Index'!$A$2:'J-Index'!$B$24,2,FALSE)</f>
        <v>10000</v>
      </c>
      <c r="C261" s="20">
        <f t="shared" si="5"/>
        <v>10023</v>
      </c>
      <c r="D261" s="96">
        <v>10</v>
      </c>
      <c r="E261" s="96">
        <v>23</v>
      </c>
      <c r="F261" s="97" t="s">
        <v>54</v>
      </c>
      <c r="G261" s="97" t="s">
        <v>61</v>
      </c>
      <c r="H261" s="97" t="s">
        <v>652</v>
      </c>
      <c r="I261" s="97" t="s">
        <v>575</v>
      </c>
      <c r="J261" s="97" t="s">
        <v>576</v>
      </c>
      <c r="K261" s="97" t="s">
        <v>654</v>
      </c>
      <c r="L261" s="97" t="s">
        <v>597</v>
      </c>
      <c r="M261" s="97" t="s">
        <v>519</v>
      </c>
      <c r="N261" s="97" t="s">
        <v>598</v>
      </c>
      <c r="O261" s="97" t="s">
        <v>599</v>
      </c>
      <c r="P261" s="97" t="s">
        <v>652</v>
      </c>
      <c r="Q261" s="97" t="s">
        <v>652</v>
      </c>
      <c r="R261"/>
      <c r="S261" s="96" t="b">
        <v>0</v>
      </c>
      <c r="T261" s="97" t="s">
        <v>652</v>
      </c>
    </row>
    <row r="262" spans="1:20" ht="30" x14ac:dyDescent="0.2">
      <c r="A262" s="10" t="s">
        <v>40</v>
      </c>
      <c r="B262" s="20">
        <f>VLOOKUP(D262,'J-Index'!$A$2:'J-Index'!$B$24,2,FALSE)</f>
        <v>10000</v>
      </c>
      <c r="C262" s="20">
        <f t="shared" si="5"/>
        <v>10023</v>
      </c>
      <c r="D262" s="96">
        <v>10</v>
      </c>
      <c r="E262" s="96">
        <v>23</v>
      </c>
      <c r="F262" s="97" t="s">
        <v>54</v>
      </c>
      <c r="G262" s="97" t="s">
        <v>652</v>
      </c>
      <c r="H262" s="97" t="s">
        <v>55</v>
      </c>
      <c r="I262" s="97" t="s">
        <v>575</v>
      </c>
      <c r="J262" s="97" t="s">
        <v>81</v>
      </c>
      <c r="K262" s="97" t="s">
        <v>655</v>
      </c>
      <c r="L262" s="97" t="s">
        <v>652</v>
      </c>
      <c r="M262" s="97" t="s">
        <v>652</v>
      </c>
      <c r="N262" s="97" t="s">
        <v>600</v>
      </c>
      <c r="O262" s="97" t="s">
        <v>652</v>
      </c>
      <c r="P262" s="97" t="s">
        <v>652</v>
      </c>
      <c r="Q262" s="97" t="s">
        <v>652</v>
      </c>
      <c r="R262"/>
      <c r="S262" s="96" t="b">
        <v>0</v>
      </c>
      <c r="T262" s="97" t="s">
        <v>652</v>
      </c>
    </row>
    <row r="263" spans="1:20" ht="15" x14ac:dyDescent="0.2">
      <c r="A263" s="10" t="s">
        <v>40</v>
      </c>
      <c r="B263" s="20">
        <f>VLOOKUP(D263,'J-Index'!$A$2:'J-Index'!$B$24,2,FALSE)</f>
        <v>10000</v>
      </c>
      <c r="C263" s="20">
        <f t="shared" si="5"/>
        <v>10024</v>
      </c>
      <c r="D263" s="96">
        <v>10</v>
      </c>
      <c r="E263" s="96">
        <v>24</v>
      </c>
      <c r="F263" s="97" t="s">
        <v>652</v>
      </c>
      <c r="G263" s="97" t="s">
        <v>652</v>
      </c>
      <c r="H263" s="97" t="s">
        <v>652</v>
      </c>
      <c r="I263" s="97" t="s">
        <v>652</v>
      </c>
      <c r="J263" s="97" t="s">
        <v>652</v>
      </c>
      <c r="K263" s="97" t="s">
        <v>652</v>
      </c>
      <c r="L263" s="97" t="s">
        <v>652</v>
      </c>
      <c r="M263" s="97" t="s">
        <v>652</v>
      </c>
      <c r="N263" s="97" t="s">
        <v>652</v>
      </c>
      <c r="O263" s="97" t="s">
        <v>652</v>
      </c>
      <c r="P263" s="97" t="s">
        <v>652</v>
      </c>
      <c r="Q263" s="97" t="s">
        <v>652</v>
      </c>
      <c r="R263"/>
      <c r="T263" s="97" t="s">
        <v>652</v>
      </c>
    </row>
    <row r="264" spans="1:20" ht="60" x14ac:dyDescent="0.2">
      <c r="A264" s="10" t="s">
        <v>40</v>
      </c>
      <c r="B264" s="20">
        <f>VLOOKUP(D264,'J-Index'!$A$2:'J-Index'!$B$24,2,FALSE)</f>
        <v>10000</v>
      </c>
      <c r="C264" s="20">
        <f t="shared" si="5"/>
        <v>10025</v>
      </c>
      <c r="D264" s="96">
        <v>10</v>
      </c>
      <c r="E264" s="96">
        <v>25</v>
      </c>
      <c r="F264" s="97" t="s">
        <v>652</v>
      </c>
      <c r="G264" s="97" t="s">
        <v>61</v>
      </c>
      <c r="H264" s="97" t="s">
        <v>652</v>
      </c>
      <c r="I264" s="97" t="s">
        <v>568</v>
      </c>
      <c r="J264" s="97" t="s">
        <v>570</v>
      </c>
      <c r="K264" s="97" t="s">
        <v>601</v>
      </c>
      <c r="L264" s="97" t="s">
        <v>602</v>
      </c>
      <c r="M264" s="97" t="s">
        <v>197</v>
      </c>
      <c r="N264" s="97" t="s">
        <v>603</v>
      </c>
      <c r="O264" s="97" t="s">
        <v>652</v>
      </c>
      <c r="P264" s="97" t="s">
        <v>652</v>
      </c>
      <c r="Q264" s="97" t="s">
        <v>652</v>
      </c>
      <c r="R264"/>
      <c r="S264" s="96" t="b">
        <v>1</v>
      </c>
      <c r="T264" s="97" t="s">
        <v>61</v>
      </c>
    </row>
    <row r="265" spans="1:20" ht="60" x14ac:dyDescent="0.2">
      <c r="A265" s="10" t="s">
        <v>40</v>
      </c>
      <c r="B265" s="20">
        <f>VLOOKUP(D265,'J-Index'!$A$2:'J-Index'!$B$24,2,FALSE)</f>
        <v>10000</v>
      </c>
      <c r="C265" s="20">
        <f t="shared" si="5"/>
        <v>10026</v>
      </c>
      <c r="D265" s="96">
        <v>10</v>
      </c>
      <c r="E265" s="96">
        <v>26</v>
      </c>
      <c r="F265" s="97" t="s">
        <v>652</v>
      </c>
      <c r="G265" s="97" t="s">
        <v>61</v>
      </c>
      <c r="H265" s="97" t="s">
        <v>652</v>
      </c>
      <c r="I265" s="97" t="s">
        <v>568</v>
      </c>
      <c r="J265" s="97" t="s">
        <v>569</v>
      </c>
      <c r="K265" s="97" t="s">
        <v>604</v>
      </c>
      <c r="L265" s="97" t="s">
        <v>605</v>
      </c>
      <c r="M265" s="97" t="s">
        <v>548</v>
      </c>
      <c r="N265" s="97" t="s">
        <v>606</v>
      </c>
      <c r="O265" s="97" t="s">
        <v>607</v>
      </c>
      <c r="P265" s="97" t="s">
        <v>652</v>
      </c>
      <c r="Q265" s="97" t="s">
        <v>652</v>
      </c>
      <c r="R265" s="98">
        <v>45177</v>
      </c>
      <c r="S265" s="96" t="b">
        <v>1</v>
      </c>
      <c r="T265" s="97" t="s">
        <v>61</v>
      </c>
    </row>
    <row r="266" spans="1:20" ht="30" x14ac:dyDescent="0.2">
      <c r="A266" s="10" t="s">
        <v>40</v>
      </c>
      <c r="B266" s="20">
        <f>VLOOKUP(D266,'J-Index'!$A$2:'J-Index'!$B$24,2,FALSE)</f>
        <v>10000</v>
      </c>
      <c r="C266" s="20">
        <f t="shared" si="5"/>
        <v>10027</v>
      </c>
      <c r="D266" s="96">
        <v>10</v>
      </c>
      <c r="E266" s="96">
        <v>27</v>
      </c>
      <c r="F266" s="97" t="s">
        <v>652</v>
      </c>
      <c r="G266" s="97" t="s">
        <v>652</v>
      </c>
      <c r="H266" s="97" t="s">
        <v>652</v>
      </c>
      <c r="I266" s="97" t="s">
        <v>72</v>
      </c>
      <c r="J266" s="97" t="s">
        <v>652</v>
      </c>
      <c r="K266" s="97" t="s">
        <v>652</v>
      </c>
      <c r="L266" s="97" t="s">
        <v>652</v>
      </c>
      <c r="M266" s="97" t="s">
        <v>652</v>
      </c>
      <c r="N266" s="97" t="s">
        <v>652</v>
      </c>
      <c r="O266" s="97" t="s">
        <v>652</v>
      </c>
      <c r="P266" s="97" t="s">
        <v>652</v>
      </c>
      <c r="Q266" s="97" t="s">
        <v>146</v>
      </c>
      <c r="R266"/>
      <c r="S266" s="96" t="b">
        <v>0</v>
      </c>
      <c r="T266" s="97" t="s">
        <v>652</v>
      </c>
    </row>
    <row r="267" spans="1:20" ht="30" x14ac:dyDescent="0.2">
      <c r="A267" s="10" t="s">
        <v>40</v>
      </c>
      <c r="B267" s="20">
        <f>VLOOKUP(D267,'J-Index'!$A$2:'J-Index'!$B$24,2,FALSE)</f>
        <v>11000</v>
      </c>
      <c r="C267" s="20">
        <f t="shared" si="5"/>
        <v>11001</v>
      </c>
      <c r="D267" s="96">
        <v>11</v>
      </c>
      <c r="E267" s="96">
        <v>1</v>
      </c>
      <c r="F267" s="97" t="s">
        <v>652</v>
      </c>
      <c r="G267" s="97" t="s">
        <v>61</v>
      </c>
      <c r="H267" s="97" t="s">
        <v>652</v>
      </c>
      <c r="I267" s="97" t="s">
        <v>147</v>
      </c>
      <c r="J267" s="97" t="s">
        <v>148</v>
      </c>
      <c r="K267" s="97" t="s">
        <v>149</v>
      </c>
      <c r="L267" s="97" t="s">
        <v>150</v>
      </c>
      <c r="M267" s="97" t="s">
        <v>151</v>
      </c>
      <c r="N267" s="97" t="s">
        <v>152</v>
      </c>
      <c r="O267" s="97" t="s">
        <v>153</v>
      </c>
      <c r="P267" s="97" t="s">
        <v>652</v>
      </c>
      <c r="Q267" s="97" t="s">
        <v>652</v>
      </c>
      <c r="R267" s="98">
        <v>42325</v>
      </c>
      <c r="S267" s="96" t="b">
        <v>1</v>
      </c>
      <c r="T267" s="97" t="s">
        <v>61</v>
      </c>
    </row>
    <row r="268" spans="1:20" ht="30" x14ac:dyDescent="0.2">
      <c r="A268" s="10" t="s">
        <v>40</v>
      </c>
      <c r="B268" s="20">
        <f>VLOOKUP(D268,'J-Index'!$A$2:'J-Index'!$B$24,2,FALSE)</f>
        <v>11000</v>
      </c>
      <c r="C268" s="20">
        <f t="shared" si="5"/>
        <v>11002</v>
      </c>
      <c r="D268" s="96">
        <v>11</v>
      </c>
      <c r="E268" s="96">
        <v>2</v>
      </c>
      <c r="F268" s="97" t="s">
        <v>652</v>
      </c>
      <c r="G268" s="97" t="s">
        <v>652</v>
      </c>
      <c r="H268" s="97" t="s">
        <v>55</v>
      </c>
      <c r="I268" s="97" t="s">
        <v>490</v>
      </c>
      <c r="J268" s="97" t="s">
        <v>491</v>
      </c>
      <c r="K268" s="97" t="s">
        <v>652</v>
      </c>
      <c r="L268" s="97" t="s">
        <v>652</v>
      </c>
      <c r="M268" s="97" t="s">
        <v>652</v>
      </c>
      <c r="N268" s="97" t="s">
        <v>521</v>
      </c>
      <c r="O268" s="97" t="s">
        <v>652</v>
      </c>
      <c r="P268" s="97" t="s">
        <v>652</v>
      </c>
      <c r="Q268" s="97" t="s">
        <v>652</v>
      </c>
      <c r="R268"/>
      <c r="S268" s="96" t="b">
        <v>0</v>
      </c>
      <c r="T268" s="97" t="s">
        <v>652</v>
      </c>
    </row>
    <row r="269" spans="1:20" ht="30" x14ac:dyDescent="0.2">
      <c r="A269" s="10" t="s">
        <v>40</v>
      </c>
      <c r="B269" s="20">
        <f>VLOOKUP(D269,'J-Index'!$A$2:'J-Index'!$B$24,2,FALSE)</f>
        <v>11000</v>
      </c>
      <c r="C269" s="20">
        <f t="shared" si="5"/>
        <v>11003</v>
      </c>
      <c r="D269" s="96">
        <v>11</v>
      </c>
      <c r="E269" s="96">
        <v>3</v>
      </c>
      <c r="F269" s="97" t="s">
        <v>652</v>
      </c>
      <c r="G269" s="97" t="s">
        <v>652</v>
      </c>
      <c r="H269" s="97" t="s">
        <v>55</v>
      </c>
      <c r="I269" s="97" t="s">
        <v>490</v>
      </c>
      <c r="J269" s="97" t="s">
        <v>492</v>
      </c>
      <c r="K269" s="97" t="s">
        <v>652</v>
      </c>
      <c r="L269" s="97" t="s">
        <v>652</v>
      </c>
      <c r="M269" s="97" t="s">
        <v>652</v>
      </c>
      <c r="N269" s="97" t="s">
        <v>522</v>
      </c>
      <c r="O269" s="97" t="s">
        <v>652</v>
      </c>
      <c r="P269" s="97" t="s">
        <v>652</v>
      </c>
      <c r="Q269" s="97" t="s">
        <v>652</v>
      </c>
      <c r="R269"/>
      <c r="S269" s="96" t="b">
        <v>0</v>
      </c>
      <c r="T269" s="97" t="s">
        <v>652</v>
      </c>
    </row>
    <row r="270" spans="1:20" ht="30" x14ac:dyDescent="0.2">
      <c r="A270" s="10" t="s">
        <v>40</v>
      </c>
      <c r="B270" s="20">
        <f>VLOOKUP(D270,'J-Index'!$A$2:'J-Index'!$B$24,2,FALSE)</f>
        <v>11000</v>
      </c>
      <c r="C270" s="20">
        <f t="shared" si="5"/>
        <v>11004</v>
      </c>
      <c r="D270" s="96">
        <v>11</v>
      </c>
      <c r="E270" s="96">
        <v>4</v>
      </c>
      <c r="F270" s="97" t="s">
        <v>652</v>
      </c>
      <c r="G270" s="97" t="s">
        <v>652</v>
      </c>
      <c r="H270" s="97" t="s">
        <v>55</v>
      </c>
      <c r="I270" s="97" t="s">
        <v>490</v>
      </c>
      <c r="J270" s="97" t="s">
        <v>493</v>
      </c>
      <c r="K270" s="97" t="s">
        <v>652</v>
      </c>
      <c r="L270" s="97" t="s">
        <v>652</v>
      </c>
      <c r="M270" s="97" t="s">
        <v>652</v>
      </c>
      <c r="N270" s="97" t="s">
        <v>523</v>
      </c>
      <c r="O270" s="97" t="s">
        <v>652</v>
      </c>
      <c r="P270" s="97" t="s">
        <v>652</v>
      </c>
      <c r="Q270" s="97" t="s">
        <v>652</v>
      </c>
      <c r="R270"/>
      <c r="S270" s="96" t="b">
        <v>0</v>
      </c>
      <c r="T270" s="97" t="s">
        <v>652</v>
      </c>
    </row>
    <row r="271" spans="1:20" ht="30" x14ac:dyDescent="0.2">
      <c r="A271" s="10" t="s">
        <v>40</v>
      </c>
      <c r="B271" s="20">
        <f>VLOOKUP(D271,'J-Index'!$A$2:'J-Index'!$B$24,2,FALSE)</f>
        <v>11000</v>
      </c>
      <c r="C271" s="20">
        <f t="shared" si="5"/>
        <v>11005</v>
      </c>
      <c r="D271" s="96">
        <v>11</v>
      </c>
      <c r="E271" s="96">
        <v>5</v>
      </c>
      <c r="F271" s="97" t="s">
        <v>652</v>
      </c>
      <c r="G271" s="97" t="s">
        <v>61</v>
      </c>
      <c r="H271" s="97" t="s">
        <v>652</v>
      </c>
      <c r="I271" s="97" t="s">
        <v>573</v>
      </c>
      <c r="J271" s="97" t="s">
        <v>574</v>
      </c>
      <c r="K271" s="97" t="s">
        <v>608</v>
      </c>
      <c r="L271" s="97" t="s">
        <v>609</v>
      </c>
      <c r="M271" s="97" t="s">
        <v>610</v>
      </c>
      <c r="N271" s="97" t="s">
        <v>611</v>
      </c>
      <c r="O271" s="97" t="s">
        <v>652</v>
      </c>
      <c r="P271" s="97" t="s">
        <v>652</v>
      </c>
      <c r="Q271" s="97" t="s">
        <v>652</v>
      </c>
      <c r="R271"/>
      <c r="S271" s="96" t="b">
        <v>1</v>
      </c>
      <c r="T271" s="97" t="s">
        <v>61</v>
      </c>
    </row>
    <row r="272" spans="1:20" ht="15" x14ac:dyDescent="0.2">
      <c r="A272" s="10" t="s">
        <v>40</v>
      </c>
      <c r="B272" s="20">
        <f>VLOOKUP(D272,'J-Index'!$A$2:'J-Index'!$B$24,2,FALSE)</f>
        <v>11000</v>
      </c>
      <c r="C272" s="20">
        <f t="shared" si="5"/>
        <v>11006</v>
      </c>
      <c r="D272" s="96">
        <v>11</v>
      </c>
      <c r="E272" s="96">
        <v>6</v>
      </c>
      <c r="F272" s="97" t="s">
        <v>652</v>
      </c>
      <c r="G272" s="97" t="s">
        <v>652</v>
      </c>
      <c r="H272" s="97" t="s">
        <v>652</v>
      </c>
      <c r="I272" s="97" t="s">
        <v>652</v>
      </c>
      <c r="J272" s="97" t="s">
        <v>652</v>
      </c>
      <c r="K272" s="97" t="s">
        <v>652</v>
      </c>
      <c r="L272" s="97" t="s">
        <v>652</v>
      </c>
      <c r="M272" s="97" t="s">
        <v>652</v>
      </c>
      <c r="N272" s="97" t="s">
        <v>652</v>
      </c>
      <c r="O272" s="97" t="s">
        <v>652</v>
      </c>
      <c r="P272" s="97" t="s">
        <v>652</v>
      </c>
      <c r="Q272" s="97" t="s">
        <v>652</v>
      </c>
      <c r="R272"/>
      <c r="T272" s="97" t="s">
        <v>652</v>
      </c>
    </row>
    <row r="273" spans="1:20" ht="15" x14ac:dyDescent="0.2">
      <c r="A273" s="10" t="s">
        <v>40</v>
      </c>
      <c r="B273" s="20">
        <f>VLOOKUP(D273,'J-Index'!$A$2:'J-Index'!$B$24,2,FALSE)</f>
        <v>11000</v>
      </c>
      <c r="C273" s="20">
        <f t="shared" si="5"/>
        <v>11007</v>
      </c>
      <c r="D273" s="96">
        <v>11</v>
      </c>
      <c r="E273" s="96">
        <v>7</v>
      </c>
      <c r="F273" s="97" t="s">
        <v>652</v>
      </c>
      <c r="G273" s="97" t="s">
        <v>652</v>
      </c>
      <c r="H273" s="97" t="s">
        <v>652</v>
      </c>
      <c r="I273" s="97" t="s">
        <v>652</v>
      </c>
      <c r="J273" s="97" t="s">
        <v>652</v>
      </c>
      <c r="K273" s="97" t="s">
        <v>652</v>
      </c>
      <c r="L273" s="97" t="s">
        <v>652</v>
      </c>
      <c r="M273" s="97" t="s">
        <v>652</v>
      </c>
      <c r="N273" s="97" t="s">
        <v>652</v>
      </c>
      <c r="O273" s="97" t="s">
        <v>652</v>
      </c>
      <c r="P273" s="97" t="s">
        <v>652</v>
      </c>
      <c r="Q273" s="97" t="s">
        <v>652</v>
      </c>
      <c r="R273"/>
      <c r="T273" s="97" t="s">
        <v>652</v>
      </c>
    </row>
    <row r="274" spans="1:20" ht="15" x14ac:dyDescent="0.2">
      <c r="A274" s="10" t="s">
        <v>40</v>
      </c>
      <c r="B274" s="20">
        <f>VLOOKUP(D274,'J-Index'!$A$2:'J-Index'!$B$24,2,FALSE)</f>
        <v>11000</v>
      </c>
      <c r="C274" s="20">
        <f t="shared" si="5"/>
        <v>11008</v>
      </c>
      <c r="D274" s="96">
        <v>11</v>
      </c>
      <c r="E274" s="96">
        <v>8</v>
      </c>
      <c r="F274" s="97" t="s">
        <v>652</v>
      </c>
      <c r="G274" s="97" t="s">
        <v>652</v>
      </c>
      <c r="H274" s="97" t="s">
        <v>652</v>
      </c>
      <c r="I274" s="97" t="s">
        <v>652</v>
      </c>
      <c r="J274" s="97" t="s">
        <v>652</v>
      </c>
      <c r="K274" s="97" t="s">
        <v>652</v>
      </c>
      <c r="L274" s="97" t="s">
        <v>652</v>
      </c>
      <c r="M274" s="97" t="s">
        <v>652</v>
      </c>
      <c r="N274" s="97" t="s">
        <v>652</v>
      </c>
      <c r="O274" s="97" t="s">
        <v>652</v>
      </c>
      <c r="P274" s="97" t="s">
        <v>652</v>
      </c>
      <c r="Q274" s="97" t="s">
        <v>652</v>
      </c>
      <c r="R274"/>
      <c r="T274" s="97" t="s">
        <v>652</v>
      </c>
    </row>
    <row r="275" spans="1:20" ht="15" x14ac:dyDescent="0.2">
      <c r="A275" s="10" t="s">
        <v>40</v>
      </c>
      <c r="B275" s="20">
        <f>VLOOKUP(D275,'J-Index'!$A$2:'J-Index'!$B$24,2,FALSE)</f>
        <v>11000</v>
      </c>
      <c r="C275" s="20">
        <f t="shared" si="5"/>
        <v>11009</v>
      </c>
      <c r="D275" s="96">
        <v>11</v>
      </c>
      <c r="E275" s="96">
        <v>9</v>
      </c>
      <c r="F275" s="97" t="s">
        <v>652</v>
      </c>
      <c r="G275" s="97" t="s">
        <v>652</v>
      </c>
      <c r="H275" s="97" t="s">
        <v>652</v>
      </c>
      <c r="I275" s="97" t="s">
        <v>652</v>
      </c>
      <c r="J275" s="97" t="s">
        <v>652</v>
      </c>
      <c r="K275" s="97" t="s">
        <v>652</v>
      </c>
      <c r="L275" s="97" t="s">
        <v>652</v>
      </c>
      <c r="M275" s="97" t="s">
        <v>652</v>
      </c>
      <c r="N275" s="97" t="s">
        <v>652</v>
      </c>
      <c r="O275" s="97" t="s">
        <v>652</v>
      </c>
      <c r="P275" s="97" t="s">
        <v>652</v>
      </c>
      <c r="Q275" s="97" t="s">
        <v>652</v>
      </c>
      <c r="R275"/>
      <c r="T275" s="97" t="s">
        <v>652</v>
      </c>
    </row>
    <row r="276" spans="1:20" ht="15" x14ac:dyDescent="0.2">
      <c r="A276" s="10" t="s">
        <v>40</v>
      </c>
      <c r="B276" s="20">
        <f>VLOOKUP(D276,'J-Index'!$A$2:'J-Index'!$B$24,2,FALSE)</f>
        <v>11000</v>
      </c>
      <c r="C276" s="20">
        <f t="shared" si="5"/>
        <v>11010</v>
      </c>
      <c r="D276" s="96">
        <v>11</v>
      </c>
      <c r="E276" s="96">
        <v>10</v>
      </c>
      <c r="F276" s="97" t="s">
        <v>652</v>
      </c>
      <c r="G276" s="97" t="s">
        <v>652</v>
      </c>
      <c r="H276" s="97" t="s">
        <v>55</v>
      </c>
      <c r="I276" s="97" t="s">
        <v>154</v>
      </c>
      <c r="J276" s="97" t="s">
        <v>155</v>
      </c>
      <c r="K276" s="97" t="s">
        <v>652</v>
      </c>
      <c r="L276" s="97" t="s">
        <v>652</v>
      </c>
      <c r="M276" s="97" t="s">
        <v>652</v>
      </c>
      <c r="N276" s="97" t="s">
        <v>652</v>
      </c>
      <c r="O276" s="97" t="s">
        <v>652</v>
      </c>
      <c r="P276" s="97" t="s">
        <v>652</v>
      </c>
      <c r="Q276" s="97" t="s">
        <v>652</v>
      </c>
      <c r="R276"/>
      <c r="S276" s="96" t="b">
        <v>0</v>
      </c>
      <c r="T276" s="97" t="s">
        <v>652</v>
      </c>
    </row>
    <row r="277" spans="1:20" ht="15" x14ac:dyDescent="0.2">
      <c r="A277" s="10" t="s">
        <v>40</v>
      </c>
      <c r="B277" s="20">
        <f>VLOOKUP(D277,'J-Index'!$A$2:'J-Index'!$B$24,2,FALSE)</f>
        <v>11000</v>
      </c>
      <c r="C277" s="20">
        <f t="shared" si="5"/>
        <v>11011</v>
      </c>
      <c r="D277" s="96">
        <v>11</v>
      </c>
      <c r="E277" s="96">
        <v>11</v>
      </c>
      <c r="F277" s="97" t="s">
        <v>652</v>
      </c>
      <c r="G277" s="97" t="s">
        <v>652</v>
      </c>
      <c r="H277" s="97" t="s">
        <v>55</v>
      </c>
      <c r="I277" s="97" t="s">
        <v>154</v>
      </c>
      <c r="J277" s="97" t="s">
        <v>157</v>
      </c>
      <c r="K277" s="97" t="s">
        <v>652</v>
      </c>
      <c r="L277" s="97" t="s">
        <v>652</v>
      </c>
      <c r="M277" s="97" t="s">
        <v>652</v>
      </c>
      <c r="N277" s="97" t="s">
        <v>652</v>
      </c>
      <c r="O277" s="97" t="s">
        <v>652</v>
      </c>
      <c r="P277" s="97" t="s">
        <v>652</v>
      </c>
      <c r="Q277" s="97" t="s">
        <v>652</v>
      </c>
      <c r="R277"/>
      <c r="S277" s="96" t="b">
        <v>0</v>
      </c>
      <c r="T277" s="97" t="s">
        <v>652</v>
      </c>
    </row>
    <row r="278" spans="1:20" ht="15" x14ac:dyDescent="0.2">
      <c r="A278" s="10" t="s">
        <v>40</v>
      </c>
      <c r="B278" s="20">
        <f>VLOOKUP(D278,'J-Index'!$A$2:'J-Index'!$B$24,2,FALSE)</f>
        <v>11000</v>
      </c>
      <c r="C278" s="20">
        <f t="shared" si="5"/>
        <v>11012</v>
      </c>
      <c r="D278" s="96">
        <v>11</v>
      </c>
      <c r="E278" s="96">
        <v>12</v>
      </c>
      <c r="F278" s="97" t="s">
        <v>652</v>
      </c>
      <c r="G278" s="97" t="s">
        <v>652</v>
      </c>
      <c r="H278" s="97" t="s">
        <v>652</v>
      </c>
      <c r="I278" s="97" t="s">
        <v>652</v>
      </c>
      <c r="J278" s="97" t="s">
        <v>652</v>
      </c>
      <c r="K278" s="97" t="s">
        <v>652</v>
      </c>
      <c r="L278" s="97" t="s">
        <v>652</v>
      </c>
      <c r="M278" s="97" t="s">
        <v>652</v>
      </c>
      <c r="N278" s="97" t="s">
        <v>652</v>
      </c>
      <c r="O278" s="97" t="s">
        <v>652</v>
      </c>
      <c r="P278" s="97" t="s">
        <v>652</v>
      </c>
      <c r="Q278" s="97" t="s">
        <v>652</v>
      </c>
      <c r="R278"/>
      <c r="T278" s="97" t="s">
        <v>652</v>
      </c>
    </row>
    <row r="279" spans="1:20" ht="30" x14ac:dyDescent="0.2">
      <c r="A279" s="10" t="s">
        <v>40</v>
      </c>
      <c r="B279" s="20">
        <f>VLOOKUP(D279,'J-Index'!$A$2:'J-Index'!$B$24,2,FALSE)</f>
        <v>11000</v>
      </c>
      <c r="C279" s="20">
        <f t="shared" si="5"/>
        <v>11013</v>
      </c>
      <c r="D279" s="96">
        <v>11</v>
      </c>
      <c r="E279" s="96">
        <v>13</v>
      </c>
      <c r="F279" s="97" t="s">
        <v>652</v>
      </c>
      <c r="G279" s="97" t="s">
        <v>61</v>
      </c>
      <c r="H279" s="97" t="s">
        <v>652</v>
      </c>
      <c r="I279" s="97" t="s">
        <v>158</v>
      </c>
      <c r="J279" s="97" t="s">
        <v>159</v>
      </c>
      <c r="K279" s="97" t="s">
        <v>652</v>
      </c>
      <c r="L279" s="97" t="s">
        <v>160</v>
      </c>
      <c r="M279" s="97" t="s">
        <v>652</v>
      </c>
      <c r="N279" s="97" t="s">
        <v>161</v>
      </c>
      <c r="O279" s="97" t="s">
        <v>162</v>
      </c>
      <c r="P279" s="97" t="s">
        <v>652</v>
      </c>
      <c r="Q279" s="97" t="s">
        <v>652</v>
      </c>
      <c r="R279"/>
      <c r="S279" s="96" t="b">
        <v>0</v>
      </c>
      <c r="T279" s="97" t="s">
        <v>652</v>
      </c>
    </row>
    <row r="280" spans="1:20" ht="15" x14ac:dyDescent="0.2">
      <c r="A280" s="10" t="s">
        <v>40</v>
      </c>
      <c r="B280" s="20">
        <f>VLOOKUP(D280,'J-Index'!$A$2:'J-Index'!$B$24,2,FALSE)</f>
        <v>11000</v>
      </c>
      <c r="C280" s="20">
        <f t="shared" si="5"/>
        <v>11014</v>
      </c>
      <c r="D280" s="96">
        <v>11</v>
      </c>
      <c r="E280" s="96">
        <v>14</v>
      </c>
      <c r="F280" s="97" t="s">
        <v>54</v>
      </c>
      <c r="G280" s="97" t="s">
        <v>652</v>
      </c>
      <c r="H280" s="97" t="s">
        <v>55</v>
      </c>
      <c r="I280" s="97" t="s">
        <v>163</v>
      </c>
      <c r="J280" s="97" t="s">
        <v>164</v>
      </c>
      <c r="K280" s="97" t="s">
        <v>524</v>
      </c>
      <c r="L280" s="97" t="s">
        <v>165</v>
      </c>
      <c r="M280" s="97" t="s">
        <v>119</v>
      </c>
      <c r="N280" s="97" t="s">
        <v>166</v>
      </c>
      <c r="O280" s="97" t="s">
        <v>167</v>
      </c>
      <c r="P280" s="97" t="s">
        <v>652</v>
      </c>
      <c r="Q280" s="97" t="s">
        <v>652</v>
      </c>
      <c r="R280" s="98">
        <v>44720</v>
      </c>
      <c r="S280" s="96" t="b">
        <v>1</v>
      </c>
      <c r="T280" s="97" t="s">
        <v>61</v>
      </c>
    </row>
    <row r="281" spans="1:20" ht="30" x14ac:dyDescent="0.2">
      <c r="A281" s="10" t="s">
        <v>40</v>
      </c>
      <c r="B281" s="20">
        <f>VLOOKUP(D281,'J-Index'!$A$2:'J-Index'!$B$24,2,FALSE)</f>
        <v>11000</v>
      </c>
      <c r="C281" s="20">
        <f t="shared" si="5"/>
        <v>11014</v>
      </c>
      <c r="D281" s="96">
        <v>11</v>
      </c>
      <c r="E281" s="96">
        <v>14</v>
      </c>
      <c r="F281" s="97" t="s">
        <v>54</v>
      </c>
      <c r="G281" s="97" t="s">
        <v>652</v>
      </c>
      <c r="H281" s="97" t="s">
        <v>55</v>
      </c>
      <c r="I281" s="97" t="s">
        <v>163</v>
      </c>
      <c r="J281" s="97" t="s">
        <v>168</v>
      </c>
      <c r="K281" s="97" t="s">
        <v>525</v>
      </c>
      <c r="L281" s="97" t="s">
        <v>652</v>
      </c>
      <c r="M281" s="97" t="s">
        <v>652</v>
      </c>
      <c r="N281" s="97" t="s">
        <v>169</v>
      </c>
      <c r="O281" s="97" t="s">
        <v>652</v>
      </c>
      <c r="P281" s="97" t="s">
        <v>652</v>
      </c>
      <c r="Q281" s="97" t="s">
        <v>652</v>
      </c>
      <c r="R281" s="98">
        <v>44720</v>
      </c>
      <c r="S281" s="96" t="b">
        <v>1</v>
      </c>
      <c r="T281" s="97" t="s">
        <v>61</v>
      </c>
    </row>
    <row r="282" spans="1:20" ht="15" x14ac:dyDescent="0.2">
      <c r="A282" s="10" t="s">
        <v>40</v>
      </c>
      <c r="B282" s="20">
        <f>VLOOKUP(D282,'J-Index'!$A$2:'J-Index'!$B$24,2,FALSE)</f>
        <v>11000</v>
      </c>
      <c r="C282" s="20">
        <f t="shared" si="5"/>
        <v>11015</v>
      </c>
      <c r="D282" s="96">
        <v>11</v>
      </c>
      <c r="E282" s="96">
        <v>15</v>
      </c>
      <c r="F282" s="97" t="s">
        <v>652</v>
      </c>
      <c r="G282" s="97" t="s">
        <v>652</v>
      </c>
      <c r="H282" s="97" t="s">
        <v>652</v>
      </c>
      <c r="I282" s="97" t="s">
        <v>652</v>
      </c>
      <c r="J282" s="97" t="s">
        <v>652</v>
      </c>
      <c r="K282" s="97" t="s">
        <v>652</v>
      </c>
      <c r="L282" s="97" t="s">
        <v>652</v>
      </c>
      <c r="M282" s="97" t="s">
        <v>652</v>
      </c>
      <c r="N282" s="97" t="s">
        <v>652</v>
      </c>
      <c r="O282" s="97" t="s">
        <v>652</v>
      </c>
      <c r="P282" s="97" t="s">
        <v>652</v>
      </c>
      <c r="Q282" s="97" t="s">
        <v>652</v>
      </c>
      <c r="R282"/>
      <c r="T282" s="97" t="s">
        <v>652</v>
      </c>
    </row>
    <row r="283" spans="1:20" ht="15" x14ac:dyDescent="0.2">
      <c r="A283" s="10" t="s">
        <v>40</v>
      </c>
      <c r="B283" s="20">
        <f>VLOOKUP(D283,'J-Index'!$A$2:'J-Index'!$B$24,2,FALSE)</f>
        <v>11000</v>
      </c>
      <c r="C283" s="20">
        <f t="shared" si="5"/>
        <v>11016</v>
      </c>
      <c r="D283" s="96">
        <v>11</v>
      </c>
      <c r="E283" s="96">
        <v>16</v>
      </c>
      <c r="F283" s="97" t="s">
        <v>652</v>
      </c>
      <c r="G283" s="97" t="s">
        <v>652</v>
      </c>
      <c r="H283" s="97" t="s">
        <v>652</v>
      </c>
      <c r="I283" s="97" t="s">
        <v>652</v>
      </c>
      <c r="J283" s="97" t="s">
        <v>652</v>
      </c>
      <c r="K283" s="97" t="s">
        <v>652</v>
      </c>
      <c r="L283" s="97" t="s">
        <v>652</v>
      </c>
      <c r="M283" s="97" t="s">
        <v>652</v>
      </c>
      <c r="N283" s="97" t="s">
        <v>652</v>
      </c>
      <c r="O283" s="97" t="s">
        <v>652</v>
      </c>
      <c r="P283" s="97" t="s">
        <v>652</v>
      </c>
      <c r="Q283" s="97" t="s">
        <v>652</v>
      </c>
      <c r="R283"/>
      <c r="T283" s="97" t="s">
        <v>652</v>
      </c>
    </row>
    <row r="284" spans="1:20" ht="15" x14ac:dyDescent="0.2">
      <c r="A284" s="10" t="s">
        <v>40</v>
      </c>
      <c r="B284" s="20">
        <f>VLOOKUP(D284,'J-Index'!$A$2:'J-Index'!$B$24,2,FALSE)</f>
        <v>11000</v>
      </c>
      <c r="C284" s="20">
        <f t="shared" si="5"/>
        <v>11017</v>
      </c>
      <c r="D284" s="96">
        <v>11</v>
      </c>
      <c r="E284" s="96">
        <v>17</v>
      </c>
      <c r="F284" s="97" t="s">
        <v>652</v>
      </c>
      <c r="G284" s="97" t="s">
        <v>652</v>
      </c>
      <c r="H284" s="97" t="s">
        <v>652</v>
      </c>
      <c r="I284" s="97" t="s">
        <v>652</v>
      </c>
      <c r="J284" s="97" t="s">
        <v>652</v>
      </c>
      <c r="K284" s="97" t="s">
        <v>652</v>
      </c>
      <c r="L284" s="97" t="s">
        <v>652</v>
      </c>
      <c r="M284" s="97" t="s">
        <v>652</v>
      </c>
      <c r="N284" s="97" t="s">
        <v>652</v>
      </c>
      <c r="O284" s="97" t="s">
        <v>652</v>
      </c>
      <c r="P284" s="97" t="s">
        <v>652</v>
      </c>
      <c r="Q284" s="97" t="s">
        <v>652</v>
      </c>
      <c r="R284"/>
      <c r="T284" s="97" t="s">
        <v>652</v>
      </c>
    </row>
    <row r="285" spans="1:20" ht="15" x14ac:dyDescent="0.2">
      <c r="A285" s="10" t="s">
        <v>40</v>
      </c>
      <c r="B285" s="20">
        <f>VLOOKUP(D285,'J-Index'!$A$2:'J-Index'!$B$24,2,FALSE)</f>
        <v>11000</v>
      </c>
      <c r="C285" s="20">
        <f t="shared" si="5"/>
        <v>11018</v>
      </c>
      <c r="D285" s="96">
        <v>11</v>
      </c>
      <c r="E285" s="96">
        <v>18</v>
      </c>
      <c r="F285" s="97" t="s">
        <v>652</v>
      </c>
      <c r="G285" s="97" t="s">
        <v>652</v>
      </c>
      <c r="H285" s="97" t="s">
        <v>652</v>
      </c>
      <c r="I285" s="97" t="s">
        <v>652</v>
      </c>
      <c r="J285" s="97" t="s">
        <v>652</v>
      </c>
      <c r="K285" s="97" t="s">
        <v>652</v>
      </c>
      <c r="L285" s="97" t="s">
        <v>652</v>
      </c>
      <c r="M285" s="97" t="s">
        <v>652</v>
      </c>
      <c r="N285" s="97" t="s">
        <v>652</v>
      </c>
      <c r="O285" s="97" t="s">
        <v>652</v>
      </c>
      <c r="P285" s="97" t="s">
        <v>652</v>
      </c>
      <c r="Q285" s="97" t="s">
        <v>652</v>
      </c>
      <c r="R285"/>
      <c r="T285" s="97" t="s">
        <v>652</v>
      </c>
    </row>
    <row r="286" spans="1:20" ht="15" x14ac:dyDescent="0.2">
      <c r="A286" s="10" t="s">
        <v>40</v>
      </c>
      <c r="B286" s="20">
        <f>VLOOKUP(D286,'J-Index'!$A$2:'J-Index'!$B$24,2,FALSE)</f>
        <v>11000</v>
      </c>
      <c r="C286" s="20">
        <f t="shared" si="5"/>
        <v>11019</v>
      </c>
      <c r="D286" s="96">
        <v>11</v>
      </c>
      <c r="E286" s="96">
        <v>19</v>
      </c>
      <c r="F286" s="97" t="s">
        <v>652</v>
      </c>
      <c r="G286" s="97" t="s">
        <v>652</v>
      </c>
      <c r="H286" s="97" t="s">
        <v>652</v>
      </c>
      <c r="I286" s="97" t="s">
        <v>652</v>
      </c>
      <c r="J286" s="97" t="s">
        <v>652</v>
      </c>
      <c r="K286" s="97" t="s">
        <v>652</v>
      </c>
      <c r="L286" s="97" t="s">
        <v>652</v>
      </c>
      <c r="M286" s="97" t="s">
        <v>652</v>
      </c>
      <c r="N286" s="97" t="s">
        <v>652</v>
      </c>
      <c r="O286" s="97" t="s">
        <v>652</v>
      </c>
      <c r="P286" s="97" t="s">
        <v>652</v>
      </c>
      <c r="Q286" s="97" t="s">
        <v>652</v>
      </c>
      <c r="R286"/>
      <c r="T286" s="97" t="s">
        <v>652</v>
      </c>
    </row>
    <row r="287" spans="1:20" ht="15" x14ac:dyDescent="0.2">
      <c r="A287" s="10" t="s">
        <v>40</v>
      </c>
      <c r="B287" s="20">
        <f>VLOOKUP(D287,'J-Index'!$A$2:'J-Index'!$B$24,2,FALSE)</f>
        <v>11000</v>
      </c>
      <c r="C287" s="20">
        <f t="shared" si="5"/>
        <v>11020</v>
      </c>
      <c r="D287" s="96">
        <v>11</v>
      </c>
      <c r="E287" s="96">
        <v>20</v>
      </c>
      <c r="F287" s="97" t="s">
        <v>652</v>
      </c>
      <c r="G287" s="97" t="s">
        <v>652</v>
      </c>
      <c r="H287" s="97" t="s">
        <v>652</v>
      </c>
      <c r="I287" s="97" t="s">
        <v>652</v>
      </c>
      <c r="J287" s="97" t="s">
        <v>652</v>
      </c>
      <c r="K287" s="97" t="s">
        <v>652</v>
      </c>
      <c r="L287" s="97" t="s">
        <v>652</v>
      </c>
      <c r="M287" s="97" t="s">
        <v>652</v>
      </c>
      <c r="N287" s="97" t="s">
        <v>652</v>
      </c>
      <c r="O287" s="97" t="s">
        <v>652</v>
      </c>
      <c r="P287" s="97" t="s">
        <v>652</v>
      </c>
      <c r="Q287" s="97" t="s">
        <v>652</v>
      </c>
      <c r="R287"/>
      <c r="T287" s="97" t="s">
        <v>652</v>
      </c>
    </row>
    <row r="288" spans="1:20" ht="15" x14ac:dyDescent="0.2">
      <c r="A288" s="10" t="s">
        <v>40</v>
      </c>
      <c r="B288" s="20">
        <f>VLOOKUP(D288,'J-Index'!$A$2:'J-Index'!$B$24,2,FALSE)</f>
        <v>11000</v>
      </c>
      <c r="C288" s="20">
        <f t="shared" si="5"/>
        <v>11021</v>
      </c>
      <c r="D288" s="96">
        <v>11</v>
      </c>
      <c r="E288" s="96">
        <v>21</v>
      </c>
      <c r="F288" s="97" t="s">
        <v>652</v>
      </c>
      <c r="G288" s="97" t="s">
        <v>652</v>
      </c>
      <c r="H288" s="97" t="s">
        <v>652</v>
      </c>
      <c r="I288" s="97" t="s">
        <v>652</v>
      </c>
      <c r="J288" s="97" t="s">
        <v>652</v>
      </c>
      <c r="K288" s="97" t="s">
        <v>652</v>
      </c>
      <c r="L288" s="97" t="s">
        <v>652</v>
      </c>
      <c r="M288" s="97" t="s">
        <v>652</v>
      </c>
      <c r="N288" s="97" t="s">
        <v>652</v>
      </c>
      <c r="O288" s="97" t="s">
        <v>652</v>
      </c>
      <c r="P288" s="97" t="s">
        <v>652</v>
      </c>
      <c r="Q288" s="97" t="s">
        <v>652</v>
      </c>
      <c r="R288"/>
      <c r="T288" s="97" t="s">
        <v>652</v>
      </c>
    </row>
    <row r="289" spans="1:20" ht="15" x14ac:dyDescent="0.2">
      <c r="A289" s="10" t="s">
        <v>40</v>
      </c>
      <c r="B289" s="20">
        <f>VLOOKUP(D289,'J-Index'!$A$2:'J-Index'!$B$24,2,FALSE)</f>
        <v>11000</v>
      </c>
      <c r="C289" s="20">
        <f t="shared" si="5"/>
        <v>11022</v>
      </c>
      <c r="D289" s="96">
        <v>11</v>
      </c>
      <c r="E289" s="96">
        <v>22</v>
      </c>
      <c r="F289" s="97" t="s">
        <v>54</v>
      </c>
      <c r="G289" s="97" t="s">
        <v>652</v>
      </c>
      <c r="H289" s="97" t="s">
        <v>55</v>
      </c>
      <c r="I289" s="97" t="s">
        <v>567</v>
      </c>
      <c r="J289" s="97" t="s">
        <v>244</v>
      </c>
      <c r="K289" s="97" t="s">
        <v>652</v>
      </c>
      <c r="L289" s="97" t="s">
        <v>652</v>
      </c>
      <c r="M289" s="97" t="s">
        <v>652</v>
      </c>
      <c r="N289" s="97" t="s">
        <v>257</v>
      </c>
      <c r="O289" s="97" t="s">
        <v>652</v>
      </c>
      <c r="P289" s="97" t="s">
        <v>652</v>
      </c>
      <c r="Q289" s="97" t="s">
        <v>652</v>
      </c>
      <c r="R289"/>
      <c r="S289" s="96" t="b">
        <v>0</v>
      </c>
      <c r="T289" s="97" t="s">
        <v>652</v>
      </c>
    </row>
    <row r="290" spans="1:20" ht="30" x14ac:dyDescent="0.2">
      <c r="A290" s="10" t="s">
        <v>40</v>
      </c>
      <c r="B290" s="20">
        <f>VLOOKUP(D290,'J-Index'!$A$2:'J-Index'!$B$24,2,FALSE)</f>
        <v>11000</v>
      </c>
      <c r="C290" s="20">
        <f t="shared" si="5"/>
        <v>11022</v>
      </c>
      <c r="D290" s="96">
        <v>11</v>
      </c>
      <c r="E290" s="96">
        <v>22</v>
      </c>
      <c r="F290" s="97" t="s">
        <v>54</v>
      </c>
      <c r="G290" s="97" t="s">
        <v>652</v>
      </c>
      <c r="H290" s="97" t="s">
        <v>55</v>
      </c>
      <c r="I290" s="97" t="s">
        <v>567</v>
      </c>
      <c r="J290" s="97" t="s">
        <v>195</v>
      </c>
      <c r="K290" s="97" t="s">
        <v>612</v>
      </c>
      <c r="L290" s="97" t="s">
        <v>613</v>
      </c>
      <c r="M290" s="97" t="s">
        <v>266</v>
      </c>
      <c r="N290" s="97" t="s">
        <v>423</v>
      </c>
      <c r="O290" s="97" t="s">
        <v>652</v>
      </c>
      <c r="P290" s="97" t="s">
        <v>317</v>
      </c>
      <c r="Q290" s="97" t="s">
        <v>652</v>
      </c>
      <c r="R290"/>
      <c r="S290" s="96" t="b">
        <v>0</v>
      </c>
      <c r="T290" s="97" t="s">
        <v>652</v>
      </c>
    </row>
    <row r="291" spans="1:20" ht="15" x14ac:dyDescent="0.2">
      <c r="A291" s="10" t="s">
        <v>40</v>
      </c>
      <c r="B291" s="20">
        <f>VLOOKUP(D291,'J-Index'!$A$2:'J-Index'!$B$24,2,FALSE)</f>
        <v>11000</v>
      </c>
      <c r="C291" s="20">
        <f t="shared" si="5"/>
        <v>11023</v>
      </c>
      <c r="D291" s="96">
        <v>11</v>
      </c>
      <c r="E291" s="96">
        <v>23</v>
      </c>
      <c r="F291" s="97" t="s">
        <v>652</v>
      </c>
      <c r="G291" s="97" t="s">
        <v>652</v>
      </c>
      <c r="H291" s="97" t="s">
        <v>652</v>
      </c>
      <c r="I291" s="97" t="s">
        <v>652</v>
      </c>
      <c r="J291" s="97" t="s">
        <v>652</v>
      </c>
      <c r="K291" s="97" t="s">
        <v>652</v>
      </c>
      <c r="L291" s="97" t="s">
        <v>652</v>
      </c>
      <c r="M291" s="97" t="s">
        <v>652</v>
      </c>
      <c r="N291" s="97" t="s">
        <v>652</v>
      </c>
      <c r="O291" s="97" t="s">
        <v>652</v>
      </c>
      <c r="P291" s="97" t="s">
        <v>652</v>
      </c>
      <c r="Q291" s="97" t="s">
        <v>652</v>
      </c>
      <c r="R291"/>
      <c r="T291" s="97" t="s">
        <v>652</v>
      </c>
    </row>
    <row r="292" spans="1:20" ht="30" x14ac:dyDescent="0.2">
      <c r="A292" s="10" t="s">
        <v>40</v>
      </c>
      <c r="B292" s="20">
        <f>VLOOKUP(D292,'J-Index'!$A$2:'J-Index'!$B$24,2,FALSE)</f>
        <v>11000</v>
      </c>
      <c r="C292" s="20">
        <f t="shared" si="5"/>
        <v>11024</v>
      </c>
      <c r="D292" s="96">
        <v>11</v>
      </c>
      <c r="E292" s="96">
        <v>24</v>
      </c>
      <c r="F292" s="97" t="s">
        <v>54</v>
      </c>
      <c r="G292" s="97" t="s">
        <v>652</v>
      </c>
      <c r="H292" s="97" t="s">
        <v>55</v>
      </c>
      <c r="I292" s="97" t="s">
        <v>170</v>
      </c>
      <c r="J292" s="97" t="s">
        <v>171</v>
      </c>
      <c r="K292" s="97" t="s">
        <v>652</v>
      </c>
      <c r="L292" s="97" t="s">
        <v>652</v>
      </c>
      <c r="M292" s="97" t="s">
        <v>652</v>
      </c>
      <c r="N292" s="97" t="s">
        <v>172</v>
      </c>
      <c r="O292" s="97" t="s">
        <v>652</v>
      </c>
      <c r="P292" s="97" t="s">
        <v>652</v>
      </c>
      <c r="Q292" s="97" t="s">
        <v>652</v>
      </c>
      <c r="R292"/>
      <c r="S292" s="96" t="b">
        <v>0</v>
      </c>
      <c r="T292" s="97" t="s">
        <v>652</v>
      </c>
    </row>
    <row r="293" spans="1:20" ht="30" x14ac:dyDescent="0.2">
      <c r="A293" s="10" t="s">
        <v>40</v>
      </c>
      <c r="B293" s="20">
        <f>VLOOKUP(D293,'J-Index'!$A$2:'J-Index'!$B$24,2,FALSE)</f>
        <v>11000</v>
      </c>
      <c r="C293" s="20">
        <f t="shared" si="5"/>
        <v>11024</v>
      </c>
      <c r="D293" s="96">
        <v>11</v>
      </c>
      <c r="E293" s="96">
        <v>24</v>
      </c>
      <c r="F293" s="97" t="s">
        <v>54</v>
      </c>
      <c r="G293" s="97" t="s">
        <v>61</v>
      </c>
      <c r="H293" s="97" t="s">
        <v>652</v>
      </c>
      <c r="I293" s="97" t="s">
        <v>170</v>
      </c>
      <c r="J293" s="97" t="s">
        <v>173</v>
      </c>
      <c r="K293" s="97" t="s">
        <v>652</v>
      </c>
      <c r="L293" s="97" t="s">
        <v>174</v>
      </c>
      <c r="M293" s="97" t="s">
        <v>175</v>
      </c>
      <c r="N293" s="97" t="s">
        <v>176</v>
      </c>
      <c r="O293" s="97" t="s">
        <v>652</v>
      </c>
      <c r="P293" s="97" t="s">
        <v>652</v>
      </c>
      <c r="Q293" s="97" t="s">
        <v>652</v>
      </c>
      <c r="R293"/>
      <c r="S293" s="96" t="b">
        <v>0</v>
      </c>
      <c r="T293" s="97" t="s">
        <v>652</v>
      </c>
    </row>
    <row r="294" spans="1:20" ht="15" x14ac:dyDescent="0.2">
      <c r="A294" s="10" t="s">
        <v>40</v>
      </c>
      <c r="B294" s="20">
        <f>VLOOKUP(D294,'J-Index'!$A$2:'J-Index'!$B$24,2,FALSE)</f>
        <v>11000</v>
      </c>
      <c r="C294" s="20">
        <f t="shared" si="5"/>
        <v>11025</v>
      </c>
      <c r="D294" s="96">
        <v>11</v>
      </c>
      <c r="E294" s="96">
        <v>25</v>
      </c>
      <c r="F294" s="97" t="s">
        <v>652</v>
      </c>
      <c r="G294" s="97" t="s">
        <v>652</v>
      </c>
      <c r="H294" s="97" t="s">
        <v>652</v>
      </c>
      <c r="I294" s="97" t="s">
        <v>652</v>
      </c>
      <c r="J294" s="97" t="s">
        <v>652</v>
      </c>
      <c r="K294" s="97" t="s">
        <v>652</v>
      </c>
      <c r="L294" s="97" t="s">
        <v>652</v>
      </c>
      <c r="M294" s="97" t="s">
        <v>652</v>
      </c>
      <c r="N294" s="97" t="s">
        <v>652</v>
      </c>
      <c r="O294" s="97" t="s">
        <v>652</v>
      </c>
      <c r="P294" s="97" t="s">
        <v>652</v>
      </c>
      <c r="Q294" s="97" t="s">
        <v>652</v>
      </c>
      <c r="R294"/>
      <c r="T294" s="97" t="s">
        <v>652</v>
      </c>
    </row>
    <row r="295" spans="1:20" ht="30" x14ac:dyDescent="0.2">
      <c r="A295" s="10" t="s">
        <v>40</v>
      </c>
      <c r="B295" s="20">
        <f>VLOOKUP(D295,'J-Index'!$A$2:'J-Index'!$B$24,2,FALSE)</f>
        <v>11000</v>
      </c>
      <c r="C295" s="20">
        <f t="shared" si="5"/>
        <v>11026</v>
      </c>
      <c r="D295" s="96">
        <v>11</v>
      </c>
      <c r="E295" s="96">
        <v>26</v>
      </c>
      <c r="F295" s="97" t="s">
        <v>652</v>
      </c>
      <c r="G295" s="97" t="s">
        <v>61</v>
      </c>
      <c r="H295" s="97" t="s">
        <v>652</v>
      </c>
      <c r="I295" s="97" t="s">
        <v>177</v>
      </c>
      <c r="J295" s="97" t="s">
        <v>125</v>
      </c>
      <c r="K295" s="97" t="s">
        <v>178</v>
      </c>
      <c r="L295" s="97" t="s">
        <v>656</v>
      </c>
      <c r="M295" s="97" t="s">
        <v>103</v>
      </c>
      <c r="N295" s="97" t="s">
        <v>179</v>
      </c>
      <c r="O295" s="97" t="s">
        <v>180</v>
      </c>
      <c r="P295" s="97" t="s">
        <v>652</v>
      </c>
      <c r="Q295" s="97" t="s">
        <v>652</v>
      </c>
      <c r="R295" s="98">
        <v>43988</v>
      </c>
      <c r="S295" s="96" t="b">
        <v>1</v>
      </c>
      <c r="T295" s="97" t="s">
        <v>61</v>
      </c>
    </row>
    <row r="296" spans="1:20" ht="30" x14ac:dyDescent="0.2">
      <c r="A296" s="10" t="s">
        <v>40</v>
      </c>
      <c r="B296" s="20">
        <f>VLOOKUP(D296,'J-Index'!$A$2:'J-Index'!$B$24,2,FALSE)</f>
        <v>11000</v>
      </c>
      <c r="C296" s="20">
        <f t="shared" si="5"/>
        <v>11027</v>
      </c>
      <c r="D296" s="96">
        <v>11</v>
      </c>
      <c r="E296" s="96">
        <v>27</v>
      </c>
      <c r="F296" s="97" t="s">
        <v>652</v>
      </c>
      <c r="G296" s="97" t="s">
        <v>61</v>
      </c>
      <c r="H296" s="97" t="s">
        <v>652</v>
      </c>
      <c r="I296" s="97" t="s">
        <v>177</v>
      </c>
      <c r="J296" s="97" t="s">
        <v>181</v>
      </c>
      <c r="K296" s="97" t="s">
        <v>182</v>
      </c>
      <c r="L296" s="97" t="s">
        <v>183</v>
      </c>
      <c r="M296" s="97" t="s">
        <v>103</v>
      </c>
      <c r="N296" s="97" t="s">
        <v>184</v>
      </c>
      <c r="O296" s="97" t="s">
        <v>652</v>
      </c>
      <c r="P296" s="97" t="s">
        <v>652</v>
      </c>
      <c r="Q296" s="97" t="s">
        <v>652</v>
      </c>
      <c r="R296" s="98">
        <v>43988</v>
      </c>
      <c r="S296" s="96" t="b">
        <v>1</v>
      </c>
      <c r="T296" s="97" t="s">
        <v>61</v>
      </c>
    </row>
    <row r="297" spans="1:20" ht="15" x14ac:dyDescent="0.2">
      <c r="A297" s="10" t="s">
        <v>40</v>
      </c>
      <c r="B297" s="20">
        <f>VLOOKUP(D297,'J-Index'!$A$2:'J-Index'!$B$24,2,FALSE)</f>
        <v>12000</v>
      </c>
      <c r="C297" s="20">
        <f t="shared" si="5"/>
        <v>12001</v>
      </c>
      <c r="D297" s="96">
        <v>12</v>
      </c>
      <c r="E297" s="96">
        <v>1</v>
      </c>
      <c r="F297" s="97" t="s">
        <v>652</v>
      </c>
      <c r="G297" s="97" t="s">
        <v>61</v>
      </c>
      <c r="H297" s="97" t="s">
        <v>652</v>
      </c>
      <c r="I297" s="97" t="s">
        <v>185</v>
      </c>
      <c r="J297" s="97" t="s">
        <v>186</v>
      </c>
      <c r="K297" s="97" t="s">
        <v>187</v>
      </c>
      <c r="L297" s="97" t="s">
        <v>188</v>
      </c>
      <c r="M297" s="97" t="s">
        <v>189</v>
      </c>
      <c r="N297" s="97" t="s">
        <v>190</v>
      </c>
      <c r="O297" s="97" t="s">
        <v>652</v>
      </c>
      <c r="P297" s="97" t="s">
        <v>652</v>
      </c>
      <c r="Q297" s="97" t="s">
        <v>652</v>
      </c>
      <c r="R297" s="98">
        <v>44143</v>
      </c>
      <c r="S297" s="96" t="b">
        <v>1</v>
      </c>
      <c r="T297" s="97" t="s">
        <v>61</v>
      </c>
    </row>
    <row r="298" spans="1:20" ht="30" x14ac:dyDescent="0.2">
      <c r="A298" s="10" t="s">
        <v>40</v>
      </c>
      <c r="B298" s="20">
        <f>VLOOKUP(D298,'J-Index'!$A$2:'J-Index'!$B$24,2,FALSE)</f>
        <v>12000</v>
      </c>
      <c r="C298" s="20">
        <f t="shared" si="5"/>
        <v>12002</v>
      </c>
      <c r="D298" s="96">
        <v>12</v>
      </c>
      <c r="E298" s="96">
        <v>2</v>
      </c>
      <c r="F298" s="97" t="s">
        <v>652</v>
      </c>
      <c r="G298" s="97" t="s">
        <v>652</v>
      </c>
      <c r="H298" s="97" t="s">
        <v>55</v>
      </c>
      <c r="I298" s="97" t="s">
        <v>185</v>
      </c>
      <c r="J298" s="97" t="s">
        <v>191</v>
      </c>
      <c r="K298" s="97" t="s">
        <v>192</v>
      </c>
      <c r="L298" s="97" t="s">
        <v>652</v>
      </c>
      <c r="M298" s="97" t="s">
        <v>652</v>
      </c>
      <c r="N298" s="97" t="s">
        <v>193</v>
      </c>
      <c r="O298" s="97" t="s">
        <v>652</v>
      </c>
      <c r="P298" s="97" t="s">
        <v>652</v>
      </c>
      <c r="Q298" s="97" t="s">
        <v>652</v>
      </c>
      <c r="R298" s="98">
        <v>44143</v>
      </c>
      <c r="S298" s="96" t="b">
        <v>1</v>
      </c>
      <c r="T298" s="97" t="s">
        <v>61</v>
      </c>
    </row>
    <row r="299" spans="1:20" ht="15" x14ac:dyDescent="0.2">
      <c r="A299" s="10" t="s">
        <v>40</v>
      </c>
      <c r="B299" s="20">
        <f>VLOOKUP(D299,'J-Index'!$A$2:'J-Index'!$B$24,2,FALSE)</f>
        <v>12000</v>
      </c>
      <c r="C299" s="20">
        <f t="shared" si="5"/>
        <v>12003</v>
      </c>
      <c r="D299" s="96">
        <v>12</v>
      </c>
      <c r="E299" s="96">
        <v>3</v>
      </c>
      <c r="F299" s="97" t="s">
        <v>652</v>
      </c>
      <c r="G299" s="97" t="s">
        <v>652</v>
      </c>
      <c r="H299" s="97" t="s">
        <v>55</v>
      </c>
      <c r="I299" s="97" t="s">
        <v>499</v>
      </c>
      <c r="J299" s="97" t="s">
        <v>195</v>
      </c>
      <c r="K299" s="97" t="s">
        <v>652</v>
      </c>
      <c r="L299" s="97" t="s">
        <v>652</v>
      </c>
      <c r="M299" s="97" t="s">
        <v>652</v>
      </c>
      <c r="N299" s="97" t="s">
        <v>526</v>
      </c>
      <c r="O299" s="97" t="s">
        <v>652</v>
      </c>
      <c r="P299" s="97" t="s">
        <v>652</v>
      </c>
      <c r="Q299" s="97" t="s">
        <v>652</v>
      </c>
      <c r="R299"/>
      <c r="S299" s="96" t="b">
        <v>0</v>
      </c>
      <c r="T299" s="97" t="s">
        <v>652</v>
      </c>
    </row>
    <row r="300" spans="1:20" ht="15" x14ac:dyDescent="0.2">
      <c r="A300" s="10" t="s">
        <v>40</v>
      </c>
      <c r="B300" s="20">
        <f>VLOOKUP(D300,'J-Index'!$A$2:'J-Index'!$B$24,2,FALSE)</f>
        <v>12000</v>
      </c>
      <c r="C300" s="20">
        <f t="shared" si="5"/>
        <v>12003</v>
      </c>
      <c r="D300" s="96">
        <v>12</v>
      </c>
      <c r="E300" s="96">
        <v>3</v>
      </c>
      <c r="F300" s="97" t="s">
        <v>54</v>
      </c>
      <c r="G300" s="97" t="s">
        <v>652</v>
      </c>
      <c r="H300" s="97" t="s">
        <v>55</v>
      </c>
      <c r="I300" s="97" t="s">
        <v>499</v>
      </c>
      <c r="J300" s="97" t="s">
        <v>500</v>
      </c>
      <c r="K300" s="97" t="s">
        <v>652</v>
      </c>
      <c r="L300" s="97" t="s">
        <v>652</v>
      </c>
      <c r="M300" s="97" t="s">
        <v>652</v>
      </c>
      <c r="N300" s="97" t="s">
        <v>257</v>
      </c>
      <c r="O300" s="97" t="s">
        <v>652</v>
      </c>
      <c r="P300" s="97" t="s">
        <v>652</v>
      </c>
      <c r="Q300" s="97" t="s">
        <v>652</v>
      </c>
      <c r="R300"/>
      <c r="S300" s="96" t="b">
        <v>0</v>
      </c>
      <c r="T300" s="97" t="s">
        <v>652</v>
      </c>
    </row>
    <row r="301" spans="1:20" ht="15" x14ac:dyDescent="0.2">
      <c r="A301" s="10" t="s">
        <v>40</v>
      </c>
      <c r="B301" s="20">
        <f>VLOOKUP(D301,'J-Index'!$A$2:'J-Index'!$B$24,2,FALSE)</f>
        <v>12000</v>
      </c>
      <c r="C301" s="20">
        <f t="shared" si="5"/>
        <v>12004</v>
      </c>
      <c r="D301" s="96">
        <v>12</v>
      </c>
      <c r="E301" s="96">
        <v>4</v>
      </c>
      <c r="F301" s="97" t="s">
        <v>652</v>
      </c>
      <c r="G301" s="97" t="s">
        <v>652</v>
      </c>
      <c r="H301" s="97" t="s">
        <v>652</v>
      </c>
      <c r="I301" s="97" t="s">
        <v>652</v>
      </c>
      <c r="J301" s="97" t="s">
        <v>652</v>
      </c>
      <c r="K301" s="97" t="s">
        <v>652</v>
      </c>
      <c r="L301" s="97" t="s">
        <v>652</v>
      </c>
      <c r="M301" s="97" t="s">
        <v>652</v>
      </c>
      <c r="N301" s="97" t="s">
        <v>652</v>
      </c>
      <c r="O301" s="97" t="s">
        <v>652</v>
      </c>
      <c r="P301" s="97" t="s">
        <v>652</v>
      </c>
      <c r="Q301" s="97" t="s">
        <v>652</v>
      </c>
      <c r="R301"/>
      <c r="T301" s="97" t="s">
        <v>652</v>
      </c>
    </row>
    <row r="302" spans="1:20" ht="15" x14ac:dyDescent="0.2">
      <c r="A302" s="10" t="s">
        <v>40</v>
      </c>
      <c r="B302" s="20">
        <f>VLOOKUP(D302,'J-Index'!$A$2:'J-Index'!$B$24,2,FALSE)</f>
        <v>12000</v>
      </c>
      <c r="C302" s="20">
        <f t="shared" si="5"/>
        <v>12005</v>
      </c>
      <c r="D302" s="96">
        <v>12</v>
      </c>
      <c r="E302" s="96">
        <v>5</v>
      </c>
      <c r="F302" s="97" t="s">
        <v>652</v>
      </c>
      <c r="G302" s="97" t="s">
        <v>652</v>
      </c>
      <c r="H302" s="97" t="s">
        <v>652</v>
      </c>
      <c r="I302" s="97" t="s">
        <v>652</v>
      </c>
      <c r="J302" s="97" t="s">
        <v>652</v>
      </c>
      <c r="K302" s="97" t="s">
        <v>652</v>
      </c>
      <c r="L302" s="97" t="s">
        <v>652</v>
      </c>
      <c r="M302" s="97" t="s">
        <v>652</v>
      </c>
      <c r="N302" s="97" t="s">
        <v>652</v>
      </c>
      <c r="O302" s="97" t="s">
        <v>652</v>
      </c>
      <c r="P302" s="97" t="s">
        <v>652</v>
      </c>
      <c r="Q302" s="97" t="s">
        <v>652</v>
      </c>
      <c r="R302"/>
      <c r="T302" s="97" t="s">
        <v>652</v>
      </c>
    </row>
    <row r="303" spans="1:20" ht="15" x14ac:dyDescent="0.2">
      <c r="A303" s="10" t="s">
        <v>40</v>
      </c>
      <c r="B303" s="20">
        <f>VLOOKUP(D303,'J-Index'!$A$2:'J-Index'!$B$24,2,FALSE)</f>
        <v>12000</v>
      </c>
      <c r="C303" s="20">
        <f t="shared" si="5"/>
        <v>12006</v>
      </c>
      <c r="D303" s="96">
        <v>12</v>
      </c>
      <c r="E303" s="96">
        <v>6</v>
      </c>
      <c r="F303" s="97" t="s">
        <v>652</v>
      </c>
      <c r="G303" s="97" t="s">
        <v>652</v>
      </c>
      <c r="H303" s="97" t="s">
        <v>652</v>
      </c>
      <c r="I303" s="97" t="s">
        <v>652</v>
      </c>
      <c r="J303" s="97" t="s">
        <v>652</v>
      </c>
      <c r="K303" s="97" t="s">
        <v>652</v>
      </c>
      <c r="L303" s="97" t="s">
        <v>652</v>
      </c>
      <c r="M303" s="97" t="s">
        <v>652</v>
      </c>
      <c r="N303" s="97" t="s">
        <v>652</v>
      </c>
      <c r="O303" s="97" t="s">
        <v>652</v>
      </c>
      <c r="P303" s="97" t="s">
        <v>652</v>
      </c>
      <c r="Q303" s="97" t="s">
        <v>652</v>
      </c>
      <c r="R303"/>
      <c r="T303" s="97" t="s">
        <v>652</v>
      </c>
    </row>
    <row r="304" spans="1:20" ht="15" x14ac:dyDescent="0.2">
      <c r="A304" s="10" t="s">
        <v>40</v>
      </c>
      <c r="B304" s="20">
        <f>VLOOKUP(D304,'J-Index'!$A$2:'J-Index'!$B$24,2,FALSE)</f>
        <v>12000</v>
      </c>
      <c r="C304" s="20">
        <f t="shared" si="5"/>
        <v>12007</v>
      </c>
      <c r="D304" s="96">
        <v>12</v>
      </c>
      <c r="E304" s="96">
        <v>7</v>
      </c>
      <c r="F304" s="97" t="s">
        <v>652</v>
      </c>
      <c r="G304" s="97" t="s">
        <v>652</v>
      </c>
      <c r="H304" s="97" t="s">
        <v>652</v>
      </c>
      <c r="I304" s="97" t="s">
        <v>652</v>
      </c>
      <c r="J304" s="97" t="s">
        <v>652</v>
      </c>
      <c r="K304" s="97" t="s">
        <v>652</v>
      </c>
      <c r="L304" s="97" t="s">
        <v>652</v>
      </c>
      <c r="M304" s="97" t="s">
        <v>652</v>
      </c>
      <c r="N304" s="97" t="s">
        <v>652</v>
      </c>
      <c r="O304" s="97" t="s">
        <v>652</v>
      </c>
      <c r="P304" s="97" t="s">
        <v>652</v>
      </c>
      <c r="Q304" s="97" t="s">
        <v>652</v>
      </c>
      <c r="R304"/>
      <c r="T304" s="97" t="s">
        <v>652</v>
      </c>
    </row>
    <row r="305" spans="1:20" ht="15" x14ac:dyDescent="0.2">
      <c r="A305" s="10" t="s">
        <v>40</v>
      </c>
      <c r="B305" s="20">
        <f>VLOOKUP(D305,'J-Index'!$A$2:'J-Index'!$B$24,2,FALSE)</f>
        <v>12000</v>
      </c>
      <c r="C305" s="20">
        <f t="shared" si="5"/>
        <v>12008</v>
      </c>
      <c r="D305" s="96">
        <v>12</v>
      </c>
      <c r="E305" s="96">
        <v>8</v>
      </c>
      <c r="F305" s="97" t="s">
        <v>652</v>
      </c>
      <c r="G305" s="97" t="s">
        <v>652</v>
      </c>
      <c r="H305" s="97" t="s">
        <v>652</v>
      </c>
      <c r="I305" s="97" t="s">
        <v>652</v>
      </c>
      <c r="J305" s="97" t="s">
        <v>652</v>
      </c>
      <c r="K305" s="97" t="s">
        <v>652</v>
      </c>
      <c r="L305" s="97" t="s">
        <v>652</v>
      </c>
      <c r="M305" s="97" t="s">
        <v>652</v>
      </c>
      <c r="N305" s="97" t="s">
        <v>652</v>
      </c>
      <c r="O305" s="97" t="s">
        <v>652</v>
      </c>
      <c r="P305" s="97" t="s">
        <v>652</v>
      </c>
      <c r="Q305" s="97" t="s">
        <v>652</v>
      </c>
      <c r="R305"/>
      <c r="T305" s="97" t="s">
        <v>652</v>
      </c>
    </row>
    <row r="306" spans="1:20" ht="15" x14ac:dyDescent="0.2">
      <c r="A306" s="10" t="s">
        <v>40</v>
      </c>
      <c r="B306" s="20">
        <f>VLOOKUP(D306,'J-Index'!$A$2:'J-Index'!$B$24,2,FALSE)</f>
        <v>12000</v>
      </c>
      <c r="C306" s="20">
        <f t="shared" si="5"/>
        <v>12009</v>
      </c>
      <c r="D306" s="96">
        <v>12</v>
      </c>
      <c r="E306" s="96">
        <v>9</v>
      </c>
      <c r="F306" s="97" t="s">
        <v>652</v>
      </c>
      <c r="G306" s="97" t="s">
        <v>652</v>
      </c>
      <c r="H306" s="97" t="s">
        <v>652</v>
      </c>
      <c r="I306" s="97" t="s">
        <v>652</v>
      </c>
      <c r="J306" s="97" t="s">
        <v>652</v>
      </c>
      <c r="K306" s="97" t="s">
        <v>652</v>
      </c>
      <c r="L306" s="97" t="s">
        <v>652</v>
      </c>
      <c r="M306" s="97" t="s">
        <v>652</v>
      </c>
      <c r="N306" s="97" t="s">
        <v>652</v>
      </c>
      <c r="O306" s="97" t="s">
        <v>652</v>
      </c>
      <c r="P306" s="97" t="s">
        <v>652</v>
      </c>
      <c r="Q306" s="97" t="s">
        <v>652</v>
      </c>
      <c r="R306"/>
      <c r="T306" s="97" t="s">
        <v>652</v>
      </c>
    </row>
    <row r="307" spans="1:20" ht="45" x14ac:dyDescent="0.2">
      <c r="A307" s="10" t="s">
        <v>40</v>
      </c>
      <c r="B307" s="20">
        <f>VLOOKUP(D307,'J-Index'!$A$2:'J-Index'!$B$24,2,FALSE)</f>
        <v>12000</v>
      </c>
      <c r="C307" s="20">
        <f t="shared" si="5"/>
        <v>12010</v>
      </c>
      <c r="D307" s="96">
        <v>12</v>
      </c>
      <c r="E307" s="96">
        <v>10</v>
      </c>
      <c r="F307" s="97" t="s">
        <v>652</v>
      </c>
      <c r="G307" s="97" t="s">
        <v>61</v>
      </c>
      <c r="H307" s="97" t="s">
        <v>652</v>
      </c>
      <c r="I307" s="97" t="s">
        <v>194</v>
      </c>
      <c r="J307" s="97" t="s">
        <v>195</v>
      </c>
      <c r="K307" s="97" t="s">
        <v>527</v>
      </c>
      <c r="L307" s="97" t="s">
        <v>196</v>
      </c>
      <c r="M307" s="97" t="s">
        <v>197</v>
      </c>
      <c r="N307" s="97" t="s">
        <v>198</v>
      </c>
      <c r="O307" s="97" t="s">
        <v>652</v>
      </c>
      <c r="P307" s="97" t="s">
        <v>652</v>
      </c>
      <c r="Q307" s="97" t="s">
        <v>199</v>
      </c>
      <c r="R307" s="98">
        <v>44720</v>
      </c>
      <c r="S307" s="96" t="b">
        <v>1</v>
      </c>
      <c r="T307" s="97" t="s">
        <v>61</v>
      </c>
    </row>
    <row r="308" spans="1:20" ht="30" x14ac:dyDescent="0.2">
      <c r="A308" s="10" t="s">
        <v>40</v>
      </c>
      <c r="B308" s="20">
        <f>VLOOKUP(D308,'J-Index'!$A$2:'J-Index'!$B$24,2,FALSE)</f>
        <v>12000</v>
      </c>
      <c r="C308" s="20">
        <f t="shared" si="5"/>
        <v>12011</v>
      </c>
      <c r="D308" s="96">
        <v>12</v>
      </c>
      <c r="E308" s="96">
        <v>11</v>
      </c>
      <c r="F308" s="97" t="s">
        <v>652</v>
      </c>
      <c r="G308" s="97" t="s">
        <v>652</v>
      </c>
      <c r="H308" s="97" t="s">
        <v>55</v>
      </c>
      <c r="I308" s="97" t="s">
        <v>200</v>
      </c>
      <c r="J308" s="97" t="s">
        <v>201</v>
      </c>
      <c r="K308" s="97" t="s">
        <v>652</v>
      </c>
      <c r="L308" s="97" t="s">
        <v>652</v>
      </c>
      <c r="M308" s="97" t="s">
        <v>652</v>
      </c>
      <c r="N308" s="97" t="s">
        <v>202</v>
      </c>
      <c r="O308" s="97" t="s">
        <v>652</v>
      </c>
      <c r="P308" s="97" t="s">
        <v>652</v>
      </c>
      <c r="Q308" s="97" t="s">
        <v>652</v>
      </c>
      <c r="R308"/>
      <c r="S308" s="96" t="b">
        <v>0</v>
      </c>
      <c r="T308" s="97" t="s">
        <v>652</v>
      </c>
    </row>
    <row r="309" spans="1:20" ht="15" x14ac:dyDescent="0.2">
      <c r="A309" s="10" t="s">
        <v>40</v>
      </c>
      <c r="B309" s="20">
        <f>VLOOKUP(D309,'J-Index'!$A$2:'J-Index'!$B$24,2,FALSE)</f>
        <v>12000</v>
      </c>
      <c r="C309" s="20">
        <f t="shared" si="5"/>
        <v>12012</v>
      </c>
      <c r="D309" s="96">
        <v>12</v>
      </c>
      <c r="E309" s="96">
        <v>12</v>
      </c>
      <c r="F309" s="97" t="s">
        <v>652</v>
      </c>
      <c r="G309" s="97" t="s">
        <v>61</v>
      </c>
      <c r="H309" s="97" t="s">
        <v>652</v>
      </c>
      <c r="I309" s="97" t="s">
        <v>203</v>
      </c>
      <c r="J309" s="97" t="s">
        <v>58</v>
      </c>
      <c r="K309" s="97" t="s">
        <v>204</v>
      </c>
      <c r="L309" s="97" t="s">
        <v>205</v>
      </c>
      <c r="M309" s="97" t="s">
        <v>197</v>
      </c>
      <c r="N309" s="97" t="s">
        <v>652</v>
      </c>
      <c r="O309" s="97" t="s">
        <v>652</v>
      </c>
      <c r="P309" s="97" t="s">
        <v>652</v>
      </c>
      <c r="Q309" s="97" t="s">
        <v>652</v>
      </c>
      <c r="R309" s="98">
        <v>44146</v>
      </c>
      <c r="S309" s="96" t="b">
        <v>1</v>
      </c>
      <c r="T309" s="97" t="s">
        <v>61</v>
      </c>
    </row>
    <row r="310" spans="1:20" ht="15" x14ac:dyDescent="0.2">
      <c r="A310" s="10" t="s">
        <v>40</v>
      </c>
      <c r="B310" s="20">
        <f>VLOOKUP(D310,'J-Index'!$A$2:'J-Index'!$B$24,2,FALSE)</f>
        <v>12000</v>
      </c>
      <c r="C310" s="20">
        <f t="shared" si="5"/>
        <v>12013</v>
      </c>
      <c r="D310" s="96">
        <v>12</v>
      </c>
      <c r="E310" s="96">
        <v>13</v>
      </c>
      <c r="F310" s="97" t="s">
        <v>652</v>
      </c>
      <c r="G310" s="97" t="s">
        <v>652</v>
      </c>
      <c r="H310" s="97" t="s">
        <v>55</v>
      </c>
      <c r="I310" s="97" t="s">
        <v>206</v>
      </c>
      <c r="J310" s="97" t="s">
        <v>207</v>
      </c>
      <c r="K310" s="97" t="s">
        <v>652</v>
      </c>
      <c r="L310" s="97" t="s">
        <v>652</v>
      </c>
      <c r="M310" s="97" t="s">
        <v>652</v>
      </c>
      <c r="N310" s="97" t="s">
        <v>208</v>
      </c>
      <c r="O310" s="97" t="s">
        <v>652</v>
      </c>
      <c r="P310" s="97" t="s">
        <v>652</v>
      </c>
      <c r="Q310" s="97" t="s">
        <v>652</v>
      </c>
      <c r="R310" s="13">
        <v>45927</v>
      </c>
      <c r="S310" s="96" t="b">
        <v>1</v>
      </c>
      <c r="T310" s="97" t="s">
        <v>61</v>
      </c>
    </row>
    <row r="311" spans="1:20" ht="30" x14ac:dyDescent="0.2">
      <c r="A311" s="10" t="s">
        <v>40</v>
      </c>
      <c r="B311" s="20">
        <f>VLOOKUP(D311,'J-Index'!$A$2:'J-Index'!$B$24,2,FALSE)</f>
        <v>12000</v>
      </c>
      <c r="C311" s="20">
        <f t="shared" si="5"/>
        <v>12013</v>
      </c>
      <c r="D311" s="96">
        <v>12</v>
      </c>
      <c r="E311" s="96">
        <v>13</v>
      </c>
      <c r="F311" s="97" t="s">
        <v>54</v>
      </c>
      <c r="G311" s="97" t="s">
        <v>652</v>
      </c>
      <c r="H311" s="97" t="s">
        <v>55</v>
      </c>
      <c r="I311" s="97" t="s">
        <v>206</v>
      </c>
      <c r="J311" s="97" t="s">
        <v>209</v>
      </c>
      <c r="K311" s="97" t="s">
        <v>652</v>
      </c>
      <c r="L311" s="97" t="s">
        <v>652</v>
      </c>
      <c r="M311" s="97" t="s">
        <v>652</v>
      </c>
      <c r="N311" s="97" t="s">
        <v>210</v>
      </c>
      <c r="O311" s="97" t="s">
        <v>652</v>
      </c>
      <c r="P311" s="97" t="s">
        <v>652</v>
      </c>
      <c r="Q311" s="97" t="s">
        <v>652</v>
      </c>
      <c r="R311" s="13">
        <v>45927</v>
      </c>
      <c r="S311" s="96" t="b">
        <v>1</v>
      </c>
      <c r="T311" s="97" t="s">
        <v>61</v>
      </c>
    </row>
    <row r="312" spans="1:20" ht="45" x14ac:dyDescent="0.2">
      <c r="A312" s="10" t="s">
        <v>40</v>
      </c>
      <c r="B312" s="20">
        <f>VLOOKUP(D312,'J-Index'!$A$2:'J-Index'!$B$24,2,FALSE)</f>
        <v>12000</v>
      </c>
      <c r="C312" s="20">
        <f t="shared" si="5"/>
        <v>12014</v>
      </c>
      <c r="D312" s="96">
        <v>12</v>
      </c>
      <c r="E312" s="96">
        <v>14</v>
      </c>
      <c r="F312" s="97" t="s">
        <v>54</v>
      </c>
      <c r="G312" s="97" t="s">
        <v>61</v>
      </c>
      <c r="H312" s="97" t="s">
        <v>652</v>
      </c>
      <c r="I312" s="97" t="s">
        <v>211</v>
      </c>
      <c r="J312" s="97" t="s">
        <v>212</v>
      </c>
      <c r="K312" s="97" t="s">
        <v>213</v>
      </c>
      <c r="L312" s="97" t="s">
        <v>214</v>
      </c>
      <c r="M312" s="97" t="s">
        <v>215</v>
      </c>
      <c r="N312" s="97" t="s">
        <v>216</v>
      </c>
      <c r="O312" s="97" t="s">
        <v>206</v>
      </c>
      <c r="P312" s="97" t="s">
        <v>652</v>
      </c>
      <c r="Q312" s="97" t="s">
        <v>652</v>
      </c>
      <c r="R312" s="98">
        <v>45927</v>
      </c>
      <c r="S312" s="96" t="b">
        <v>1</v>
      </c>
      <c r="T312" s="97" t="s">
        <v>61</v>
      </c>
    </row>
    <row r="313" spans="1:20" ht="15" x14ac:dyDescent="0.2">
      <c r="A313" s="10" t="s">
        <v>40</v>
      </c>
      <c r="B313" s="20">
        <f>VLOOKUP(D313,'J-Index'!$A$2:'J-Index'!$B$24,2,FALSE)</f>
        <v>12000</v>
      </c>
      <c r="C313" s="20">
        <f t="shared" si="5"/>
        <v>12015</v>
      </c>
      <c r="D313" s="96">
        <v>12</v>
      </c>
      <c r="E313" s="96">
        <v>15</v>
      </c>
      <c r="F313" s="97" t="s">
        <v>652</v>
      </c>
      <c r="G313" s="97" t="s">
        <v>652</v>
      </c>
      <c r="H313" s="97" t="s">
        <v>652</v>
      </c>
      <c r="I313" s="97" t="s">
        <v>217</v>
      </c>
      <c r="J313" s="97" t="s">
        <v>218</v>
      </c>
      <c r="K313" s="97" t="s">
        <v>652</v>
      </c>
      <c r="L313" s="97" t="s">
        <v>652</v>
      </c>
      <c r="M313" s="97" t="s">
        <v>652</v>
      </c>
      <c r="N313" s="97" t="s">
        <v>652</v>
      </c>
      <c r="O313" s="97" t="s">
        <v>652</v>
      </c>
      <c r="P313" s="97" t="s">
        <v>652</v>
      </c>
      <c r="Q313" s="97" t="s">
        <v>652</v>
      </c>
      <c r="R313"/>
      <c r="S313" s="96" t="b">
        <v>0</v>
      </c>
      <c r="T313" s="97" t="s">
        <v>652</v>
      </c>
    </row>
    <row r="314" spans="1:20" ht="15" x14ac:dyDescent="0.2">
      <c r="A314" s="10" t="s">
        <v>40</v>
      </c>
      <c r="B314" s="20">
        <f>VLOOKUP(D314,'J-Index'!$A$2:'J-Index'!$B$24,2,FALSE)</f>
        <v>12000</v>
      </c>
      <c r="C314" s="20">
        <f t="shared" si="5"/>
        <v>12016</v>
      </c>
      <c r="D314" s="96">
        <v>12</v>
      </c>
      <c r="E314" s="96">
        <v>16</v>
      </c>
      <c r="F314" s="97" t="s">
        <v>652</v>
      </c>
      <c r="G314" s="97" t="s">
        <v>652</v>
      </c>
      <c r="H314" s="97" t="s">
        <v>55</v>
      </c>
      <c r="I314" s="97" t="s">
        <v>649</v>
      </c>
      <c r="J314" s="97" t="s">
        <v>334</v>
      </c>
      <c r="K314" s="97" t="s">
        <v>657</v>
      </c>
      <c r="L314" s="97" t="s">
        <v>652</v>
      </c>
      <c r="M314" s="97" t="s">
        <v>652</v>
      </c>
      <c r="N314" s="97" t="s">
        <v>652</v>
      </c>
      <c r="O314" s="97" t="s">
        <v>652</v>
      </c>
      <c r="P314" s="97" t="s">
        <v>652</v>
      </c>
      <c r="Q314" s="97" t="s">
        <v>652</v>
      </c>
      <c r="R314"/>
      <c r="S314" s="96" t="b">
        <v>0</v>
      </c>
      <c r="T314" s="97" t="s">
        <v>652</v>
      </c>
    </row>
    <row r="315" spans="1:20" ht="30" x14ac:dyDescent="0.2">
      <c r="A315" s="10" t="s">
        <v>40</v>
      </c>
      <c r="B315" s="20">
        <f>VLOOKUP(D315,'J-Index'!$A$2:'J-Index'!$B$24,2,FALSE)</f>
        <v>12000</v>
      </c>
      <c r="C315" s="20">
        <f t="shared" si="5"/>
        <v>12017</v>
      </c>
      <c r="D315" s="96">
        <v>12</v>
      </c>
      <c r="E315" s="96">
        <v>17</v>
      </c>
      <c r="F315" s="97" t="s">
        <v>652</v>
      </c>
      <c r="G315" s="97" t="s">
        <v>652</v>
      </c>
      <c r="H315" s="97" t="s">
        <v>55</v>
      </c>
      <c r="I315" s="97" t="s">
        <v>486</v>
      </c>
      <c r="J315" s="97" t="s">
        <v>482</v>
      </c>
      <c r="K315" s="97" t="s">
        <v>652</v>
      </c>
      <c r="L315" s="97" t="s">
        <v>652</v>
      </c>
      <c r="M315" s="97" t="s">
        <v>652</v>
      </c>
      <c r="N315" s="97" t="s">
        <v>487</v>
      </c>
      <c r="O315" s="97" t="s">
        <v>652</v>
      </c>
      <c r="P315" s="97" t="s">
        <v>652</v>
      </c>
      <c r="Q315" s="97" t="s">
        <v>652</v>
      </c>
      <c r="R315"/>
      <c r="S315" s="96" t="b">
        <v>0</v>
      </c>
      <c r="T315" s="97" t="s">
        <v>652</v>
      </c>
    </row>
    <row r="316" spans="1:20" ht="30" x14ac:dyDescent="0.2">
      <c r="A316" s="10" t="s">
        <v>40</v>
      </c>
      <c r="B316" s="20">
        <f>VLOOKUP(D316,'J-Index'!$A$2:'J-Index'!$B$24,2,FALSE)</f>
        <v>12000</v>
      </c>
      <c r="C316" s="20">
        <f t="shared" si="5"/>
        <v>12018</v>
      </c>
      <c r="D316" s="96">
        <v>12</v>
      </c>
      <c r="E316" s="96">
        <v>18</v>
      </c>
      <c r="F316" s="97" t="s">
        <v>652</v>
      </c>
      <c r="G316" s="97" t="s">
        <v>652</v>
      </c>
      <c r="H316" s="97" t="s">
        <v>55</v>
      </c>
      <c r="I316" s="97" t="s">
        <v>477</v>
      </c>
      <c r="J316" s="97" t="s">
        <v>485</v>
      </c>
      <c r="K316" s="97" t="s">
        <v>652</v>
      </c>
      <c r="L316" s="97" t="s">
        <v>652</v>
      </c>
      <c r="M316" s="97" t="s">
        <v>652</v>
      </c>
      <c r="N316" s="97" t="s">
        <v>528</v>
      </c>
      <c r="O316" s="97" t="s">
        <v>652</v>
      </c>
      <c r="P316" s="97" t="s">
        <v>652</v>
      </c>
      <c r="Q316" s="97" t="s">
        <v>652</v>
      </c>
      <c r="R316"/>
      <c r="S316" s="96" t="b">
        <v>0</v>
      </c>
      <c r="T316" s="97" t="s">
        <v>652</v>
      </c>
    </row>
    <row r="317" spans="1:20" ht="30" x14ac:dyDescent="0.2">
      <c r="A317" s="10" t="s">
        <v>40</v>
      </c>
      <c r="B317" s="20">
        <f>VLOOKUP(D317,'J-Index'!$A$2:'J-Index'!$B$24,2,FALSE)</f>
        <v>12000</v>
      </c>
      <c r="C317" s="20">
        <f t="shared" si="5"/>
        <v>12019</v>
      </c>
      <c r="D317" s="96">
        <v>12</v>
      </c>
      <c r="E317" s="96">
        <v>19</v>
      </c>
      <c r="F317" s="97" t="s">
        <v>652</v>
      </c>
      <c r="G317" s="97" t="s">
        <v>652</v>
      </c>
      <c r="H317" s="97" t="s">
        <v>55</v>
      </c>
      <c r="I317" s="97" t="s">
        <v>483</v>
      </c>
      <c r="J317" s="97" t="s">
        <v>482</v>
      </c>
      <c r="K317" s="97" t="s">
        <v>652</v>
      </c>
      <c r="L317" s="97" t="s">
        <v>652</v>
      </c>
      <c r="M317" s="97" t="s">
        <v>652</v>
      </c>
      <c r="N317" s="97" t="s">
        <v>484</v>
      </c>
      <c r="O317" s="97" t="s">
        <v>652</v>
      </c>
      <c r="P317" s="97" t="s">
        <v>652</v>
      </c>
      <c r="Q317" s="97" t="s">
        <v>652</v>
      </c>
      <c r="R317"/>
      <c r="S317" s="96" t="b">
        <v>0</v>
      </c>
      <c r="T317" s="97" t="s">
        <v>652</v>
      </c>
    </row>
    <row r="318" spans="1:20" ht="30" x14ac:dyDescent="0.2">
      <c r="A318" s="10" t="s">
        <v>40</v>
      </c>
      <c r="B318" s="20">
        <f>VLOOKUP(D318,'J-Index'!$A$2:'J-Index'!$B$24,2,FALSE)</f>
        <v>12000</v>
      </c>
      <c r="C318" s="20">
        <f t="shared" si="5"/>
        <v>12020</v>
      </c>
      <c r="D318" s="96">
        <v>12</v>
      </c>
      <c r="E318" s="96">
        <v>20</v>
      </c>
      <c r="F318" s="97" t="s">
        <v>652</v>
      </c>
      <c r="G318" s="97" t="s">
        <v>652</v>
      </c>
      <c r="H318" s="97" t="s">
        <v>55</v>
      </c>
      <c r="I318" s="97" t="s">
        <v>477</v>
      </c>
      <c r="J318" s="97" t="s">
        <v>481</v>
      </c>
      <c r="K318" s="97" t="s">
        <v>652</v>
      </c>
      <c r="L318" s="97" t="s">
        <v>652</v>
      </c>
      <c r="M318" s="97" t="s">
        <v>652</v>
      </c>
      <c r="N318" s="97" t="s">
        <v>529</v>
      </c>
      <c r="O318" s="97" t="s">
        <v>652</v>
      </c>
      <c r="P318" s="97" t="s">
        <v>652</v>
      </c>
      <c r="Q318" s="97" t="s">
        <v>652</v>
      </c>
      <c r="R318"/>
      <c r="S318" s="96" t="b">
        <v>0</v>
      </c>
      <c r="T318" s="97" t="s">
        <v>652</v>
      </c>
    </row>
    <row r="319" spans="1:20" ht="30" x14ac:dyDescent="0.2">
      <c r="A319" s="10" t="s">
        <v>40</v>
      </c>
      <c r="B319" s="20">
        <f>VLOOKUP(D319,'J-Index'!$A$2:'J-Index'!$B$24,2,FALSE)</f>
        <v>12000</v>
      </c>
      <c r="C319" s="20">
        <f t="shared" si="5"/>
        <v>12021</v>
      </c>
      <c r="D319" s="96">
        <v>12</v>
      </c>
      <c r="E319" s="96">
        <v>21</v>
      </c>
      <c r="F319" s="97" t="s">
        <v>652</v>
      </c>
      <c r="G319" s="97" t="s">
        <v>652</v>
      </c>
      <c r="H319" s="97" t="s">
        <v>55</v>
      </c>
      <c r="I319" s="97" t="s">
        <v>477</v>
      </c>
      <c r="J319" s="97" t="s">
        <v>479</v>
      </c>
      <c r="K319" s="97" t="s">
        <v>652</v>
      </c>
      <c r="L319" s="97" t="s">
        <v>652</v>
      </c>
      <c r="M319" s="97" t="s">
        <v>652</v>
      </c>
      <c r="N319" s="97" t="s">
        <v>480</v>
      </c>
      <c r="O319" s="97" t="s">
        <v>652</v>
      </c>
      <c r="P319" s="97" t="s">
        <v>652</v>
      </c>
      <c r="Q319" s="97" t="s">
        <v>652</v>
      </c>
      <c r="R319"/>
      <c r="S319" s="96" t="b">
        <v>0</v>
      </c>
      <c r="T319" s="97" t="s">
        <v>652</v>
      </c>
    </row>
    <row r="320" spans="1:20" ht="45" x14ac:dyDescent="0.2">
      <c r="A320" s="10" t="s">
        <v>40</v>
      </c>
      <c r="B320" s="20">
        <f>VLOOKUP(D320,'J-Index'!$A$2:'J-Index'!$B$24,2,FALSE)</f>
        <v>12000</v>
      </c>
      <c r="C320" s="20">
        <f t="shared" si="5"/>
        <v>12022</v>
      </c>
      <c r="D320" s="96">
        <v>12</v>
      </c>
      <c r="E320" s="96">
        <v>22</v>
      </c>
      <c r="F320" s="97" t="s">
        <v>652</v>
      </c>
      <c r="G320" s="97" t="s">
        <v>61</v>
      </c>
      <c r="H320" s="97" t="s">
        <v>652</v>
      </c>
      <c r="I320" s="97" t="s">
        <v>530</v>
      </c>
      <c r="J320" s="97" t="s">
        <v>478</v>
      </c>
      <c r="K320" s="97" t="s">
        <v>614</v>
      </c>
      <c r="L320" s="97" t="s">
        <v>615</v>
      </c>
      <c r="M320" s="97" t="s">
        <v>531</v>
      </c>
      <c r="N320" s="97" t="s">
        <v>532</v>
      </c>
      <c r="O320" s="97" t="s">
        <v>652</v>
      </c>
      <c r="P320" s="97" t="s">
        <v>652</v>
      </c>
      <c r="Q320" s="97" t="s">
        <v>652</v>
      </c>
      <c r="R320" s="98">
        <v>45179</v>
      </c>
      <c r="S320" s="96" t="b">
        <v>1</v>
      </c>
      <c r="T320" s="97" t="s">
        <v>61</v>
      </c>
    </row>
    <row r="321" spans="1:20" ht="15" x14ac:dyDescent="0.2">
      <c r="A321" s="10" t="s">
        <v>40</v>
      </c>
      <c r="B321" s="20">
        <f>VLOOKUP(D321,'J-Index'!$A$2:'J-Index'!$B$24,2,FALSE)</f>
        <v>12000</v>
      </c>
      <c r="C321" s="20">
        <f t="shared" si="5"/>
        <v>12023</v>
      </c>
      <c r="D321" s="96">
        <v>12</v>
      </c>
      <c r="E321" s="96">
        <v>23</v>
      </c>
      <c r="F321" s="97" t="s">
        <v>652</v>
      </c>
      <c r="G321" s="97" t="s">
        <v>652</v>
      </c>
      <c r="H321" s="97" t="s">
        <v>55</v>
      </c>
      <c r="I321" s="97" t="s">
        <v>219</v>
      </c>
      <c r="J321" s="97" t="s">
        <v>220</v>
      </c>
      <c r="K321" s="97" t="s">
        <v>652</v>
      </c>
      <c r="L321" s="97" t="s">
        <v>652</v>
      </c>
      <c r="M321" s="97" t="s">
        <v>652</v>
      </c>
      <c r="N321" s="97" t="s">
        <v>652</v>
      </c>
      <c r="O321" s="97" t="s">
        <v>652</v>
      </c>
      <c r="P321" s="97" t="s">
        <v>652</v>
      </c>
      <c r="Q321" s="97" t="s">
        <v>652</v>
      </c>
      <c r="R321"/>
      <c r="S321" s="96" t="b">
        <v>0</v>
      </c>
      <c r="T321" s="97" t="s">
        <v>652</v>
      </c>
    </row>
    <row r="322" spans="1:20" ht="30" x14ac:dyDescent="0.2">
      <c r="A322" s="10" t="s">
        <v>40</v>
      </c>
      <c r="B322" s="20">
        <f>VLOOKUP(D322,'J-Index'!$A$2:'J-Index'!$B$24,2,FALSE)</f>
        <v>12000</v>
      </c>
      <c r="C322" s="20">
        <f t="shared" si="5"/>
        <v>12024</v>
      </c>
      <c r="D322" s="96">
        <v>12</v>
      </c>
      <c r="E322" s="96">
        <v>24</v>
      </c>
      <c r="F322" s="97" t="s">
        <v>652</v>
      </c>
      <c r="G322" s="97" t="s">
        <v>652</v>
      </c>
      <c r="H322" s="97" t="s">
        <v>55</v>
      </c>
      <c r="I322" s="97" t="s">
        <v>219</v>
      </c>
      <c r="J322" s="97" t="s">
        <v>221</v>
      </c>
      <c r="K322" s="97" t="s">
        <v>222</v>
      </c>
      <c r="L322" s="97" t="s">
        <v>652</v>
      </c>
      <c r="M322" s="97" t="s">
        <v>652</v>
      </c>
      <c r="N322" s="97" t="s">
        <v>223</v>
      </c>
      <c r="O322" s="97" t="s">
        <v>652</v>
      </c>
      <c r="P322" s="97" t="s">
        <v>652</v>
      </c>
      <c r="Q322" s="97" t="s">
        <v>652</v>
      </c>
      <c r="R322" s="98">
        <v>44143</v>
      </c>
      <c r="S322" s="96" t="b">
        <v>1</v>
      </c>
      <c r="T322" s="97" t="s">
        <v>61</v>
      </c>
    </row>
    <row r="323" spans="1:20" ht="30" x14ac:dyDescent="0.2">
      <c r="A323" s="10" t="s">
        <v>40</v>
      </c>
      <c r="B323" s="20">
        <f>VLOOKUP(D323,'J-Index'!$A$2:'J-Index'!$B$24,2,FALSE)</f>
        <v>12000</v>
      </c>
      <c r="C323" s="20">
        <f t="shared" ref="C323:C387" si="6">$B323+E323</f>
        <v>12024</v>
      </c>
      <c r="D323" s="96">
        <v>12</v>
      </c>
      <c r="E323" s="96">
        <v>24</v>
      </c>
      <c r="F323" s="97" t="s">
        <v>652</v>
      </c>
      <c r="G323" s="97" t="s">
        <v>61</v>
      </c>
      <c r="H323" s="97" t="s">
        <v>652</v>
      </c>
      <c r="I323" s="97" t="s">
        <v>219</v>
      </c>
      <c r="J323" s="97" t="s">
        <v>224</v>
      </c>
      <c r="K323" s="97" t="s">
        <v>225</v>
      </c>
      <c r="L323" s="97" t="s">
        <v>226</v>
      </c>
      <c r="M323" s="97" t="s">
        <v>227</v>
      </c>
      <c r="N323" s="97" t="s">
        <v>228</v>
      </c>
      <c r="O323" s="97" t="s">
        <v>229</v>
      </c>
      <c r="P323" s="97" t="s">
        <v>652</v>
      </c>
      <c r="Q323" s="97" t="s">
        <v>652</v>
      </c>
      <c r="R323" s="98">
        <v>44143</v>
      </c>
      <c r="S323" s="96" t="b">
        <v>1</v>
      </c>
      <c r="T323" s="97" t="s">
        <v>61</v>
      </c>
    </row>
    <row r="324" spans="1:20" ht="30" x14ac:dyDescent="0.2">
      <c r="A324" s="10" t="s">
        <v>40</v>
      </c>
      <c r="B324" s="20">
        <f>VLOOKUP(D324,'J-Index'!$A$2:'J-Index'!$B$24,2,FALSE)</f>
        <v>12000</v>
      </c>
      <c r="C324" s="20">
        <f t="shared" si="6"/>
        <v>12025</v>
      </c>
      <c r="D324" s="96">
        <v>12</v>
      </c>
      <c r="E324" s="96">
        <v>25</v>
      </c>
      <c r="F324" s="97" t="s">
        <v>652</v>
      </c>
      <c r="G324" s="97" t="s">
        <v>652</v>
      </c>
      <c r="H324" s="97" t="s">
        <v>55</v>
      </c>
      <c r="I324" s="97" t="s">
        <v>230</v>
      </c>
      <c r="J324" s="97" t="s">
        <v>231</v>
      </c>
      <c r="K324" s="97" t="s">
        <v>232</v>
      </c>
      <c r="L324" s="97" t="s">
        <v>652</v>
      </c>
      <c r="M324" s="97" t="s">
        <v>652</v>
      </c>
      <c r="N324" s="97" t="s">
        <v>233</v>
      </c>
      <c r="O324" s="97" t="s">
        <v>652</v>
      </c>
      <c r="P324" s="97" t="s">
        <v>652</v>
      </c>
      <c r="Q324" s="97" t="s">
        <v>652</v>
      </c>
      <c r="R324" s="98">
        <v>44146</v>
      </c>
      <c r="S324" s="96" t="b">
        <v>1</v>
      </c>
      <c r="T324" s="97" t="s">
        <v>61</v>
      </c>
    </row>
    <row r="325" spans="1:20" ht="30" x14ac:dyDescent="0.2">
      <c r="A325" s="10" t="s">
        <v>40</v>
      </c>
      <c r="B325" s="20">
        <f>VLOOKUP(D325,'J-Index'!$A$2:'J-Index'!$B$24,2,FALSE)</f>
        <v>12000</v>
      </c>
      <c r="C325" s="20">
        <f t="shared" si="6"/>
        <v>12026</v>
      </c>
      <c r="D325" s="96">
        <v>12</v>
      </c>
      <c r="E325" s="96">
        <v>26</v>
      </c>
      <c r="F325" s="97" t="s">
        <v>652</v>
      </c>
      <c r="G325" s="97" t="s">
        <v>61</v>
      </c>
      <c r="H325" s="97" t="s">
        <v>652</v>
      </c>
      <c r="I325" s="97" t="s">
        <v>230</v>
      </c>
      <c r="J325" s="97" t="s">
        <v>58</v>
      </c>
      <c r="K325" s="97" t="s">
        <v>234</v>
      </c>
      <c r="L325" s="97" t="s">
        <v>235</v>
      </c>
      <c r="M325" s="97" t="s">
        <v>236</v>
      </c>
      <c r="N325" s="97" t="s">
        <v>237</v>
      </c>
      <c r="O325" s="97" t="s">
        <v>652</v>
      </c>
      <c r="P325" s="97" t="s">
        <v>652</v>
      </c>
      <c r="Q325" s="97" t="s">
        <v>652</v>
      </c>
      <c r="R325" s="98">
        <v>44146</v>
      </c>
      <c r="S325" s="96" t="b">
        <v>1</v>
      </c>
      <c r="T325" s="97" t="s">
        <v>61</v>
      </c>
    </row>
    <row r="326" spans="1:20" ht="30" x14ac:dyDescent="0.2">
      <c r="A326" s="10" t="s">
        <v>40</v>
      </c>
      <c r="B326" s="20">
        <f>VLOOKUP(D326,'J-Index'!$A$2:'J-Index'!$B$24,2,FALSE)</f>
        <v>12000</v>
      </c>
      <c r="C326" s="20">
        <f t="shared" si="6"/>
        <v>12027</v>
      </c>
      <c r="D326" s="96">
        <v>12</v>
      </c>
      <c r="E326" s="96">
        <v>27</v>
      </c>
      <c r="F326" s="97" t="s">
        <v>652</v>
      </c>
      <c r="G326" s="97" t="s">
        <v>652</v>
      </c>
      <c r="H326" s="97" t="s">
        <v>55</v>
      </c>
      <c r="I326" s="102" t="s">
        <v>672</v>
      </c>
      <c r="J326" s="102" t="s">
        <v>673</v>
      </c>
      <c r="K326" s="97" t="s">
        <v>652</v>
      </c>
      <c r="L326" s="97" t="s">
        <v>652</v>
      </c>
      <c r="M326" s="97" t="s">
        <v>652</v>
      </c>
      <c r="N326" s="97" t="s">
        <v>674</v>
      </c>
      <c r="O326" s="97" t="s">
        <v>652</v>
      </c>
      <c r="P326" s="97" t="s">
        <v>652</v>
      </c>
      <c r="Q326" s="97" t="s">
        <v>652</v>
      </c>
      <c r="R326"/>
      <c r="S326" s="96" t="b">
        <v>0</v>
      </c>
      <c r="T326" s="97" t="s">
        <v>652</v>
      </c>
    </row>
    <row r="327" spans="1:20" ht="45" x14ac:dyDescent="0.2">
      <c r="A327" s="10" t="s">
        <v>40</v>
      </c>
      <c r="B327" s="20">
        <f>VLOOKUP(D327,'J-Index'!$A$2:'J-Index'!$B$24,2,FALSE)</f>
        <v>13000</v>
      </c>
      <c r="C327" s="20">
        <f t="shared" si="6"/>
        <v>13001</v>
      </c>
      <c r="D327" s="96">
        <v>13</v>
      </c>
      <c r="E327" s="96">
        <v>1</v>
      </c>
      <c r="F327" s="97" t="s">
        <v>652</v>
      </c>
      <c r="G327" s="97" t="s">
        <v>652</v>
      </c>
      <c r="H327" s="97" t="s">
        <v>55</v>
      </c>
      <c r="I327" s="97" t="s">
        <v>238</v>
      </c>
      <c r="J327" s="97" t="s">
        <v>239</v>
      </c>
      <c r="K327" s="97" t="s">
        <v>533</v>
      </c>
      <c r="L327" s="97" t="s">
        <v>652</v>
      </c>
      <c r="M327" s="97" t="s">
        <v>652</v>
      </c>
      <c r="N327" s="97" t="s">
        <v>240</v>
      </c>
      <c r="O327" s="97" t="s">
        <v>652</v>
      </c>
      <c r="P327" s="97" t="s">
        <v>652</v>
      </c>
      <c r="Q327" s="97" t="s">
        <v>652</v>
      </c>
      <c r="R327" s="98">
        <v>44720</v>
      </c>
      <c r="S327" s="96" t="b">
        <v>1</v>
      </c>
      <c r="T327" s="97" t="s">
        <v>61</v>
      </c>
    </row>
    <row r="328" spans="1:20" ht="30" x14ac:dyDescent="0.2">
      <c r="A328" s="10" t="s">
        <v>40</v>
      </c>
      <c r="B328" s="20">
        <f>VLOOKUP(D328,'J-Index'!$A$2:'J-Index'!$B$24,2,FALSE)</f>
        <v>13000</v>
      </c>
      <c r="C328" s="20">
        <f t="shared" si="6"/>
        <v>13002</v>
      </c>
      <c r="D328" s="96">
        <v>13</v>
      </c>
      <c r="E328" s="96">
        <v>2</v>
      </c>
      <c r="F328" s="97" t="s">
        <v>54</v>
      </c>
      <c r="G328" s="97" t="s">
        <v>652</v>
      </c>
      <c r="H328" s="97" t="s">
        <v>55</v>
      </c>
      <c r="I328" s="97" t="s">
        <v>241</v>
      </c>
      <c r="J328" s="97" t="s">
        <v>242</v>
      </c>
      <c r="K328" s="97" t="s">
        <v>652</v>
      </c>
      <c r="L328" s="97" t="s">
        <v>652</v>
      </c>
      <c r="M328" s="97" t="s">
        <v>652</v>
      </c>
      <c r="N328" s="97" t="s">
        <v>243</v>
      </c>
      <c r="O328" s="97" t="s">
        <v>652</v>
      </c>
      <c r="P328" s="97" t="s">
        <v>652</v>
      </c>
      <c r="Q328" s="97" t="s">
        <v>652</v>
      </c>
      <c r="R328"/>
      <c r="S328" s="96" t="b">
        <v>0</v>
      </c>
      <c r="T328" s="97" t="s">
        <v>652</v>
      </c>
    </row>
    <row r="329" spans="1:20" ht="45" x14ac:dyDescent="0.2">
      <c r="A329" s="10" t="s">
        <v>40</v>
      </c>
      <c r="B329" s="20">
        <f>VLOOKUP(D329,'J-Index'!$A$2:'J-Index'!$B$24,2,FALSE)</f>
        <v>13000</v>
      </c>
      <c r="C329" s="20">
        <f t="shared" si="6"/>
        <v>13002</v>
      </c>
      <c r="D329" s="96">
        <v>13</v>
      </c>
      <c r="E329" s="96">
        <v>2</v>
      </c>
      <c r="F329" s="97" t="s">
        <v>54</v>
      </c>
      <c r="G329" s="97" t="s">
        <v>652</v>
      </c>
      <c r="H329" s="97" t="s">
        <v>55</v>
      </c>
      <c r="I329" s="97" t="s">
        <v>241</v>
      </c>
      <c r="J329" s="97" t="s">
        <v>244</v>
      </c>
      <c r="K329" s="97" t="s">
        <v>652</v>
      </c>
      <c r="L329" s="97" t="s">
        <v>652</v>
      </c>
      <c r="M329" s="97" t="s">
        <v>652</v>
      </c>
      <c r="N329" s="97" t="s">
        <v>245</v>
      </c>
      <c r="O329" s="97" t="s">
        <v>652</v>
      </c>
      <c r="P329" s="97" t="s">
        <v>652</v>
      </c>
      <c r="Q329" s="97" t="s">
        <v>652</v>
      </c>
      <c r="R329"/>
      <c r="S329" s="96" t="b">
        <v>0</v>
      </c>
      <c r="T329" s="97" t="s">
        <v>652</v>
      </c>
    </row>
    <row r="330" spans="1:20" ht="45" x14ac:dyDescent="0.2">
      <c r="A330" s="10" t="s">
        <v>40</v>
      </c>
      <c r="B330" s="20">
        <f>VLOOKUP(D330,'J-Index'!$A$2:'J-Index'!$B$24,2,FALSE)</f>
        <v>13000</v>
      </c>
      <c r="C330" s="20">
        <f t="shared" si="6"/>
        <v>13003</v>
      </c>
      <c r="D330" s="96">
        <v>13</v>
      </c>
      <c r="E330" s="96">
        <v>3</v>
      </c>
      <c r="F330" s="97" t="s">
        <v>54</v>
      </c>
      <c r="G330" s="97" t="s">
        <v>652</v>
      </c>
      <c r="H330" s="97" t="s">
        <v>55</v>
      </c>
      <c r="I330" s="97" t="s">
        <v>246</v>
      </c>
      <c r="J330" s="97" t="s">
        <v>57</v>
      </c>
      <c r="K330" s="97" t="s">
        <v>652</v>
      </c>
      <c r="L330" s="97" t="s">
        <v>652</v>
      </c>
      <c r="M330" s="97" t="s">
        <v>652</v>
      </c>
      <c r="N330" s="97" t="s">
        <v>247</v>
      </c>
      <c r="O330" s="97" t="s">
        <v>652</v>
      </c>
      <c r="P330" s="97" t="s">
        <v>652</v>
      </c>
      <c r="Q330" s="97" t="s">
        <v>652</v>
      </c>
      <c r="R330"/>
      <c r="S330" s="96" t="b">
        <v>0</v>
      </c>
      <c r="T330" s="97" t="s">
        <v>652</v>
      </c>
    </row>
    <row r="331" spans="1:20" ht="15" x14ac:dyDescent="0.2">
      <c r="A331" s="10" t="s">
        <v>40</v>
      </c>
      <c r="B331" s="20">
        <f>VLOOKUP(D331,'J-Index'!$A$2:'J-Index'!$B$24,2,FALSE)</f>
        <v>13000</v>
      </c>
      <c r="C331" s="20">
        <f t="shared" si="6"/>
        <v>13004</v>
      </c>
      <c r="D331" s="96">
        <v>13</v>
      </c>
      <c r="E331" s="96">
        <v>4</v>
      </c>
      <c r="F331" s="97" t="s">
        <v>54</v>
      </c>
      <c r="G331" s="97" t="s">
        <v>652</v>
      </c>
      <c r="H331" s="97" t="s">
        <v>55</v>
      </c>
      <c r="I331" s="97" t="s">
        <v>681</v>
      </c>
      <c r="J331" s="97" t="s">
        <v>682</v>
      </c>
      <c r="K331" s="97" t="s">
        <v>652</v>
      </c>
      <c r="L331" s="97" t="s">
        <v>652</v>
      </c>
      <c r="M331" s="97" t="s">
        <v>652</v>
      </c>
      <c r="N331" s="97" t="s">
        <v>684</v>
      </c>
      <c r="O331" s="97" t="s">
        <v>652</v>
      </c>
      <c r="P331" s="97" t="s">
        <v>652</v>
      </c>
      <c r="Q331" s="97" t="s">
        <v>652</v>
      </c>
      <c r="R331"/>
      <c r="S331" s="96" t="b">
        <v>0</v>
      </c>
      <c r="T331" s="97" t="s">
        <v>652</v>
      </c>
    </row>
    <row r="332" spans="1:20" ht="30" x14ac:dyDescent="0.2">
      <c r="A332" s="10" t="s">
        <v>40</v>
      </c>
      <c r="B332" s="20">
        <f>VLOOKUP(D332,'J-Index'!$A$2:'J-Index'!$B$24,2,FALSE)</f>
        <v>13000</v>
      </c>
      <c r="C332" s="20">
        <f t="shared" ref="C332" si="7">$B332+E332</f>
        <v>13004</v>
      </c>
      <c r="D332" s="96">
        <v>13</v>
      </c>
      <c r="E332" s="96">
        <v>4</v>
      </c>
      <c r="F332" s="97" t="s">
        <v>54</v>
      </c>
      <c r="G332" s="97" t="s">
        <v>652</v>
      </c>
      <c r="H332" s="97" t="s">
        <v>55</v>
      </c>
      <c r="I332" s="97" t="s">
        <v>681</v>
      </c>
      <c r="J332" s="97" t="s">
        <v>683</v>
      </c>
      <c r="K332" s="97" t="s">
        <v>652</v>
      </c>
      <c r="L332" s="97" t="s">
        <v>652</v>
      </c>
      <c r="M332" s="97" t="s">
        <v>652</v>
      </c>
      <c r="N332" s="97" t="s">
        <v>685</v>
      </c>
      <c r="O332" s="97" t="s">
        <v>652</v>
      </c>
      <c r="P332" s="97" t="s">
        <v>652</v>
      </c>
      <c r="Q332" s="97" t="s">
        <v>652</v>
      </c>
      <c r="R332"/>
      <c r="S332" s="96" t="b">
        <v>0</v>
      </c>
      <c r="T332" s="97" t="s">
        <v>652</v>
      </c>
    </row>
    <row r="333" spans="1:20" ht="15" x14ac:dyDescent="0.2">
      <c r="A333" s="10" t="s">
        <v>40</v>
      </c>
      <c r="B333" s="20">
        <f>VLOOKUP(D333,'J-Index'!$A$2:'J-Index'!$B$24,2,FALSE)</f>
        <v>13000</v>
      </c>
      <c r="C333" s="20">
        <f t="shared" si="6"/>
        <v>13005</v>
      </c>
      <c r="D333" s="96">
        <v>13</v>
      </c>
      <c r="E333" s="96">
        <v>5</v>
      </c>
      <c r="F333" s="97" t="s">
        <v>652</v>
      </c>
      <c r="G333" s="97" t="s">
        <v>652</v>
      </c>
      <c r="H333" s="97" t="s">
        <v>652</v>
      </c>
      <c r="I333" s="97" t="s">
        <v>652</v>
      </c>
      <c r="J333" s="97" t="s">
        <v>652</v>
      </c>
      <c r="K333" s="97" t="s">
        <v>652</v>
      </c>
      <c r="L333" s="97" t="s">
        <v>652</v>
      </c>
      <c r="M333" s="97" t="s">
        <v>652</v>
      </c>
      <c r="N333" s="97" t="s">
        <v>652</v>
      </c>
      <c r="O333" s="97" t="s">
        <v>652</v>
      </c>
      <c r="P333" s="97" t="s">
        <v>652</v>
      </c>
      <c r="Q333" s="97" t="s">
        <v>652</v>
      </c>
      <c r="R333"/>
      <c r="T333" s="97" t="s">
        <v>652</v>
      </c>
    </row>
    <row r="334" spans="1:20" ht="15" x14ac:dyDescent="0.2">
      <c r="A334" s="10" t="s">
        <v>40</v>
      </c>
      <c r="B334" s="20">
        <f>VLOOKUP(D334,'J-Index'!$A$2:'J-Index'!$B$24,2,FALSE)</f>
        <v>13000</v>
      </c>
      <c r="C334" s="20">
        <f t="shared" si="6"/>
        <v>13006</v>
      </c>
      <c r="D334" s="96">
        <v>13</v>
      </c>
      <c r="E334" s="96">
        <v>6</v>
      </c>
      <c r="F334" s="97" t="s">
        <v>652</v>
      </c>
      <c r="G334" s="97" t="s">
        <v>652</v>
      </c>
      <c r="H334" s="97" t="s">
        <v>652</v>
      </c>
      <c r="I334" s="97" t="s">
        <v>652</v>
      </c>
      <c r="J334" s="97" t="s">
        <v>652</v>
      </c>
      <c r="K334" s="97" t="s">
        <v>652</v>
      </c>
      <c r="L334" s="97" t="s">
        <v>652</v>
      </c>
      <c r="M334" s="97" t="s">
        <v>652</v>
      </c>
      <c r="N334" s="97" t="s">
        <v>652</v>
      </c>
      <c r="O334" s="97" t="s">
        <v>652</v>
      </c>
      <c r="P334" s="97" t="s">
        <v>652</v>
      </c>
      <c r="Q334" s="97" t="s">
        <v>652</v>
      </c>
      <c r="R334"/>
      <c r="T334" s="97" t="s">
        <v>652</v>
      </c>
    </row>
    <row r="335" spans="1:20" ht="15" x14ac:dyDescent="0.2">
      <c r="A335" s="10" t="s">
        <v>40</v>
      </c>
      <c r="B335" s="20">
        <f>VLOOKUP(D335,'J-Index'!$A$2:'J-Index'!$B$24,2,FALSE)</f>
        <v>13000</v>
      </c>
      <c r="C335" s="20">
        <f t="shared" si="6"/>
        <v>13007</v>
      </c>
      <c r="D335" s="96">
        <v>13</v>
      </c>
      <c r="E335" s="96">
        <v>7</v>
      </c>
      <c r="F335" s="97" t="s">
        <v>652</v>
      </c>
      <c r="G335" s="97" t="s">
        <v>652</v>
      </c>
      <c r="H335" s="97" t="s">
        <v>652</v>
      </c>
      <c r="I335" s="97" t="s">
        <v>652</v>
      </c>
      <c r="J335" s="97" t="s">
        <v>652</v>
      </c>
      <c r="K335" s="97" t="s">
        <v>652</v>
      </c>
      <c r="L335" s="97" t="s">
        <v>652</v>
      </c>
      <c r="M335" s="97" t="s">
        <v>652</v>
      </c>
      <c r="N335" s="97" t="s">
        <v>652</v>
      </c>
      <c r="O335" s="97" t="s">
        <v>652</v>
      </c>
      <c r="P335" s="97" t="s">
        <v>652</v>
      </c>
      <c r="Q335" s="97" t="s">
        <v>652</v>
      </c>
      <c r="R335"/>
      <c r="T335" s="97" t="s">
        <v>652</v>
      </c>
    </row>
    <row r="336" spans="1:20" ht="15" x14ac:dyDescent="0.2">
      <c r="A336" s="10" t="s">
        <v>40</v>
      </c>
      <c r="B336" s="20">
        <f>VLOOKUP(D336,'J-Index'!$A$2:'J-Index'!$B$24,2,FALSE)</f>
        <v>13000</v>
      </c>
      <c r="C336" s="20">
        <f t="shared" si="6"/>
        <v>13008</v>
      </c>
      <c r="D336" s="96">
        <v>13</v>
      </c>
      <c r="E336" s="96">
        <v>8</v>
      </c>
      <c r="F336" s="97" t="s">
        <v>652</v>
      </c>
      <c r="G336" s="97" t="s">
        <v>652</v>
      </c>
      <c r="H336" s="97" t="s">
        <v>652</v>
      </c>
      <c r="I336" s="97" t="s">
        <v>652</v>
      </c>
      <c r="J336" s="97" t="s">
        <v>652</v>
      </c>
      <c r="K336" s="97" t="s">
        <v>652</v>
      </c>
      <c r="L336" s="97" t="s">
        <v>652</v>
      </c>
      <c r="M336" s="97" t="s">
        <v>652</v>
      </c>
      <c r="N336" s="97" t="s">
        <v>652</v>
      </c>
      <c r="O336" s="97" t="s">
        <v>652</v>
      </c>
      <c r="P336" s="97" t="s">
        <v>652</v>
      </c>
      <c r="Q336" s="97" t="s">
        <v>652</v>
      </c>
      <c r="R336"/>
      <c r="T336" s="97" t="s">
        <v>652</v>
      </c>
    </row>
    <row r="337" spans="1:20" ht="15" x14ac:dyDescent="0.2">
      <c r="A337" s="10" t="s">
        <v>40</v>
      </c>
      <c r="B337" s="20">
        <f>VLOOKUP(D337,'J-Index'!$A$2:'J-Index'!$B$24,2,FALSE)</f>
        <v>13000</v>
      </c>
      <c r="C337" s="20">
        <f t="shared" si="6"/>
        <v>13009</v>
      </c>
      <c r="D337" s="96">
        <v>13</v>
      </c>
      <c r="E337" s="96">
        <v>9</v>
      </c>
      <c r="F337" s="97" t="s">
        <v>652</v>
      </c>
      <c r="G337" s="97" t="s">
        <v>652</v>
      </c>
      <c r="H337" s="97" t="s">
        <v>652</v>
      </c>
      <c r="I337" s="97" t="s">
        <v>652</v>
      </c>
      <c r="J337" s="97" t="s">
        <v>652</v>
      </c>
      <c r="K337" s="97" t="s">
        <v>652</v>
      </c>
      <c r="L337" s="97" t="s">
        <v>652</v>
      </c>
      <c r="M337" s="97" t="s">
        <v>652</v>
      </c>
      <c r="N337" s="97" t="s">
        <v>652</v>
      </c>
      <c r="O337" s="97" t="s">
        <v>652</v>
      </c>
      <c r="P337" s="97" t="s">
        <v>652</v>
      </c>
      <c r="Q337" s="97" t="s">
        <v>652</v>
      </c>
      <c r="R337"/>
      <c r="T337" s="97" t="s">
        <v>652</v>
      </c>
    </row>
    <row r="338" spans="1:20" ht="15" x14ac:dyDescent="0.2">
      <c r="A338" s="10" t="s">
        <v>40</v>
      </c>
      <c r="B338" s="20">
        <f>VLOOKUP(D338,'J-Index'!$A$2:'J-Index'!$B$24,2,FALSE)</f>
        <v>13000</v>
      </c>
      <c r="C338" s="20">
        <f t="shared" si="6"/>
        <v>13010</v>
      </c>
      <c r="D338" s="96">
        <v>13</v>
      </c>
      <c r="E338" s="96">
        <v>10</v>
      </c>
      <c r="F338" s="97" t="s">
        <v>652</v>
      </c>
      <c r="G338" s="97" t="s">
        <v>652</v>
      </c>
      <c r="H338" s="97" t="s">
        <v>652</v>
      </c>
      <c r="I338" s="97" t="s">
        <v>652</v>
      </c>
      <c r="J338" s="97" t="s">
        <v>652</v>
      </c>
      <c r="K338" s="97" t="s">
        <v>652</v>
      </c>
      <c r="L338" s="97" t="s">
        <v>652</v>
      </c>
      <c r="M338" s="97" t="s">
        <v>652</v>
      </c>
      <c r="N338" s="97" t="s">
        <v>652</v>
      </c>
      <c r="O338" s="97" t="s">
        <v>652</v>
      </c>
      <c r="P338" s="97" t="s">
        <v>652</v>
      </c>
      <c r="Q338" s="97" t="s">
        <v>652</v>
      </c>
      <c r="R338"/>
      <c r="T338" s="97" t="s">
        <v>652</v>
      </c>
    </row>
    <row r="339" spans="1:20" ht="15" x14ac:dyDescent="0.2">
      <c r="A339" s="10" t="s">
        <v>40</v>
      </c>
      <c r="B339" s="20">
        <f>VLOOKUP(D339,'J-Index'!$A$2:'J-Index'!$B$24,2,FALSE)</f>
        <v>13000</v>
      </c>
      <c r="C339" s="20">
        <f t="shared" si="6"/>
        <v>13011</v>
      </c>
      <c r="D339" s="96">
        <v>13</v>
      </c>
      <c r="E339" s="96">
        <v>11</v>
      </c>
      <c r="F339" s="97" t="s">
        <v>652</v>
      </c>
      <c r="G339" s="97" t="s">
        <v>652</v>
      </c>
      <c r="H339" s="97" t="s">
        <v>652</v>
      </c>
      <c r="I339" s="97" t="s">
        <v>652</v>
      </c>
      <c r="J339" s="97" t="s">
        <v>652</v>
      </c>
      <c r="K339" s="97" t="s">
        <v>652</v>
      </c>
      <c r="L339" s="97" t="s">
        <v>652</v>
      </c>
      <c r="M339" s="97" t="s">
        <v>652</v>
      </c>
      <c r="N339" s="97" t="s">
        <v>652</v>
      </c>
      <c r="O339" s="97" t="s">
        <v>652</v>
      </c>
      <c r="P339" s="97" t="s">
        <v>652</v>
      </c>
      <c r="Q339" s="97" t="s">
        <v>652</v>
      </c>
      <c r="R339"/>
      <c r="T339" s="97" t="s">
        <v>652</v>
      </c>
    </row>
    <row r="340" spans="1:20" ht="15" x14ac:dyDescent="0.2">
      <c r="A340" s="10" t="s">
        <v>40</v>
      </c>
      <c r="B340" s="20">
        <f>VLOOKUP(D340,'J-Index'!$A$2:'J-Index'!$B$24,2,FALSE)</f>
        <v>13000</v>
      </c>
      <c r="C340" s="20">
        <f t="shared" si="6"/>
        <v>13012</v>
      </c>
      <c r="D340" s="96">
        <v>13</v>
      </c>
      <c r="E340" s="96">
        <v>12</v>
      </c>
      <c r="F340" s="97" t="s">
        <v>652</v>
      </c>
      <c r="G340" s="97" t="s">
        <v>652</v>
      </c>
      <c r="H340" s="97" t="s">
        <v>652</v>
      </c>
      <c r="I340" s="97" t="s">
        <v>652</v>
      </c>
      <c r="J340" s="97" t="s">
        <v>652</v>
      </c>
      <c r="K340" s="97" t="s">
        <v>652</v>
      </c>
      <c r="L340" s="97" t="s">
        <v>652</v>
      </c>
      <c r="M340" s="97" t="s">
        <v>652</v>
      </c>
      <c r="N340" s="97" t="s">
        <v>652</v>
      </c>
      <c r="O340" s="97" t="s">
        <v>652</v>
      </c>
      <c r="P340" s="97" t="s">
        <v>652</v>
      </c>
      <c r="Q340" s="97" t="s">
        <v>652</v>
      </c>
      <c r="R340"/>
      <c r="T340" s="97" t="s">
        <v>652</v>
      </c>
    </row>
    <row r="341" spans="1:20" ht="45" x14ac:dyDescent="0.2">
      <c r="A341" s="10" t="s">
        <v>40</v>
      </c>
      <c r="B341" s="20">
        <f>VLOOKUP(D341,'J-Index'!$A$2:'J-Index'!$B$24,2,FALSE)</f>
        <v>13000</v>
      </c>
      <c r="C341" s="20">
        <f t="shared" si="6"/>
        <v>13013</v>
      </c>
      <c r="D341" s="96">
        <v>13</v>
      </c>
      <c r="E341" s="96">
        <v>13</v>
      </c>
      <c r="F341" s="97" t="s">
        <v>54</v>
      </c>
      <c r="G341" s="97" t="s">
        <v>61</v>
      </c>
      <c r="H341" s="97" t="s">
        <v>652</v>
      </c>
      <c r="I341" s="97" t="s">
        <v>616</v>
      </c>
      <c r="J341" s="97" t="s">
        <v>254</v>
      </c>
      <c r="K341" s="97" t="s">
        <v>255</v>
      </c>
      <c r="L341" s="97" t="s">
        <v>617</v>
      </c>
      <c r="M341" s="97" t="s">
        <v>582</v>
      </c>
      <c r="N341" s="97" t="s">
        <v>256</v>
      </c>
      <c r="O341" s="97" t="s">
        <v>652</v>
      </c>
      <c r="P341" s="97" t="s">
        <v>652</v>
      </c>
      <c r="Q341" s="97" t="s">
        <v>652</v>
      </c>
      <c r="R341"/>
      <c r="S341" s="96" t="b">
        <v>1</v>
      </c>
      <c r="T341" s="97" t="s">
        <v>61</v>
      </c>
    </row>
    <row r="342" spans="1:20" ht="30" x14ac:dyDescent="0.2">
      <c r="A342" s="10" t="s">
        <v>40</v>
      </c>
      <c r="B342" s="20">
        <f>VLOOKUP(D342,'J-Index'!$A$2:'J-Index'!$B$24,2,FALSE)</f>
        <v>13000</v>
      </c>
      <c r="C342" s="20">
        <f t="shared" si="6"/>
        <v>13013</v>
      </c>
      <c r="D342" s="96">
        <v>13</v>
      </c>
      <c r="E342" s="96">
        <v>13</v>
      </c>
      <c r="F342" s="97" t="s">
        <v>54</v>
      </c>
      <c r="G342" s="97" t="s">
        <v>61</v>
      </c>
      <c r="H342" s="97" t="s">
        <v>652</v>
      </c>
      <c r="I342" s="97" t="s">
        <v>650</v>
      </c>
      <c r="J342" s="97" t="s">
        <v>248</v>
      </c>
      <c r="K342" s="97" t="s">
        <v>249</v>
      </c>
      <c r="L342" s="97" t="s">
        <v>250</v>
      </c>
      <c r="M342" s="97" t="s">
        <v>251</v>
      </c>
      <c r="N342" s="97" t="s">
        <v>252</v>
      </c>
      <c r="O342" s="97" t="s">
        <v>652</v>
      </c>
      <c r="P342" s="97" t="s">
        <v>652</v>
      </c>
      <c r="Q342" s="97" t="s">
        <v>652</v>
      </c>
      <c r="R342"/>
      <c r="S342" s="96" t="b">
        <v>1</v>
      </c>
      <c r="T342" s="97" t="s">
        <v>61</v>
      </c>
    </row>
    <row r="343" spans="1:20" ht="30" x14ac:dyDescent="0.2">
      <c r="A343" s="10" t="s">
        <v>40</v>
      </c>
      <c r="B343" s="20">
        <f>VLOOKUP(D343,'J-Index'!$A$2:'J-Index'!$B$24,2,FALSE)</f>
        <v>13000</v>
      </c>
      <c r="C343" s="20">
        <f t="shared" si="6"/>
        <v>13014</v>
      </c>
      <c r="D343" s="96">
        <v>13</v>
      </c>
      <c r="E343" s="96">
        <v>14</v>
      </c>
      <c r="F343" s="97" t="s">
        <v>54</v>
      </c>
      <c r="G343" s="97" t="s">
        <v>652</v>
      </c>
      <c r="H343" s="97" t="s">
        <v>55</v>
      </c>
      <c r="I343" s="97" t="s">
        <v>206</v>
      </c>
      <c r="J343" s="97" t="s">
        <v>218</v>
      </c>
      <c r="K343" s="97" t="s">
        <v>255</v>
      </c>
      <c r="L343" s="97" t="s">
        <v>658</v>
      </c>
      <c r="M343" s="97" t="s">
        <v>422</v>
      </c>
      <c r="N343" s="97" t="s">
        <v>257</v>
      </c>
      <c r="O343" s="97" t="s">
        <v>253</v>
      </c>
      <c r="P343" s="97" t="s">
        <v>652</v>
      </c>
      <c r="Q343" s="97" t="s">
        <v>652</v>
      </c>
      <c r="R343"/>
      <c r="S343" s="96" t="b">
        <v>1</v>
      </c>
      <c r="T343" s="97" t="s">
        <v>61</v>
      </c>
    </row>
    <row r="344" spans="1:20" ht="30" x14ac:dyDescent="0.2">
      <c r="A344" s="10" t="s">
        <v>40</v>
      </c>
      <c r="B344" s="20">
        <f>VLOOKUP(D344,'J-Index'!$A$2:'J-Index'!$B$24,2,FALSE)</f>
        <v>13000</v>
      </c>
      <c r="C344" s="20">
        <f t="shared" si="6"/>
        <v>13014</v>
      </c>
      <c r="D344" s="96">
        <v>13</v>
      </c>
      <c r="E344" s="96">
        <v>14</v>
      </c>
      <c r="F344" s="97" t="s">
        <v>54</v>
      </c>
      <c r="G344" s="97" t="s">
        <v>652</v>
      </c>
      <c r="H344" s="97" t="s">
        <v>55</v>
      </c>
      <c r="I344" s="97" t="s">
        <v>206</v>
      </c>
      <c r="J344" s="97" t="s">
        <v>258</v>
      </c>
      <c r="K344" s="97" t="s">
        <v>259</v>
      </c>
      <c r="L344" s="97" t="s">
        <v>652</v>
      </c>
      <c r="M344" s="97" t="s">
        <v>652</v>
      </c>
      <c r="N344" s="97" t="s">
        <v>260</v>
      </c>
      <c r="O344" s="97" t="s">
        <v>652</v>
      </c>
      <c r="P344" s="97" t="s">
        <v>652</v>
      </c>
      <c r="Q344" s="97" t="s">
        <v>652</v>
      </c>
      <c r="R344"/>
      <c r="S344" s="96" t="b">
        <v>1</v>
      </c>
      <c r="T344" s="97" t="s">
        <v>61</v>
      </c>
    </row>
    <row r="345" spans="1:20" ht="15" x14ac:dyDescent="0.2">
      <c r="A345" s="10" t="s">
        <v>40</v>
      </c>
      <c r="B345" s="20">
        <f>VLOOKUP(D345,'J-Index'!$A$2:'J-Index'!$B$24,2,FALSE)</f>
        <v>13000</v>
      </c>
      <c r="C345" s="20">
        <f t="shared" si="6"/>
        <v>13015</v>
      </c>
      <c r="D345" s="96">
        <v>13</v>
      </c>
      <c r="E345" s="96">
        <v>15</v>
      </c>
      <c r="F345" s="97" t="s">
        <v>652</v>
      </c>
      <c r="G345" s="97" t="s">
        <v>652</v>
      </c>
      <c r="H345" s="97" t="s">
        <v>55</v>
      </c>
      <c r="I345" s="97" t="s">
        <v>650</v>
      </c>
      <c r="J345" s="97" t="s">
        <v>461</v>
      </c>
      <c r="K345" s="97" t="s">
        <v>652</v>
      </c>
      <c r="L345" s="97" t="s">
        <v>652</v>
      </c>
      <c r="M345" s="97" t="s">
        <v>652</v>
      </c>
      <c r="N345" s="97" t="s">
        <v>652</v>
      </c>
      <c r="O345" s="97" t="s">
        <v>652</v>
      </c>
      <c r="P345" s="97" t="s">
        <v>317</v>
      </c>
      <c r="Q345" s="97" t="s">
        <v>652</v>
      </c>
      <c r="R345"/>
      <c r="S345" s="96" t="b">
        <v>0</v>
      </c>
      <c r="T345" s="97" t="s">
        <v>652</v>
      </c>
    </row>
    <row r="346" spans="1:20" ht="30" x14ac:dyDescent="0.2">
      <c r="A346" s="10" t="s">
        <v>40</v>
      </c>
      <c r="B346" s="20">
        <f>VLOOKUP(D346,'J-Index'!$A$2:'J-Index'!$B$24,2,FALSE)</f>
        <v>13000</v>
      </c>
      <c r="C346" s="20">
        <f t="shared" si="6"/>
        <v>13016</v>
      </c>
      <c r="D346" s="96">
        <v>13</v>
      </c>
      <c r="E346" s="96">
        <v>16</v>
      </c>
      <c r="F346" s="97" t="s">
        <v>652</v>
      </c>
      <c r="G346" s="97" t="s">
        <v>652</v>
      </c>
      <c r="H346" s="97" t="s">
        <v>55</v>
      </c>
      <c r="I346" s="97" t="s">
        <v>689</v>
      </c>
      <c r="J346" s="97" t="s">
        <v>694</v>
      </c>
      <c r="K346" s="97" t="s">
        <v>652</v>
      </c>
      <c r="L346" s="97" t="s">
        <v>652</v>
      </c>
      <c r="M346" s="97" t="s">
        <v>652</v>
      </c>
      <c r="N346" s="97" t="s">
        <v>652</v>
      </c>
      <c r="O346" s="97" t="s">
        <v>652</v>
      </c>
      <c r="P346" s="97" t="s">
        <v>652</v>
      </c>
      <c r="Q346" s="97" t="s">
        <v>652</v>
      </c>
      <c r="R346"/>
      <c r="S346" s="96" t="b">
        <v>0</v>
      </c>
      <c r="T346" s="97" t="s">
        <v>652</v>
      </c>
    </row>
    <row r="347" spans="1:20" ht="30" x14ac:dyDescent="0.2">
      <c r="A347" s="10" t="s">
        <v>40</v>
      </c>
      <c r="B347" s="20">
        <f>VLOOKUP(D347,'J-Index'!$A$2:'J-Index'!$B$24,2,FALSE)</f>
        <v>13000</v>
      </c>
      <c r="C347" s="20">
        <f t="shared" si="6"/>
        <v>13017</v>
      </c>
      <c r="D347" s="96">
        <v>13</v>
      </c>
      <c r="E347" s="96">
        <v>17</v>
      </c>
      <c r="F347" s="97" t="s">
        <v>652</v>
      </c>
      <c r="G347" s="97" t="s">
        <v>61</v>
      </c>
      <c r="H347" s="97"/>
      <c r="I347" s="97" t="s">
        <v>690</v>
      </c>
      <c r="J347" s="97" t="s">
        <v>693</v>
      </c>
      <c r="K347" s="97" t="s">
        <v>652</v>
      </c>
      <c r="L347" s="97" t="s">
        <v>652</v>
      </c>
      <c r="M347" s="97" t="s">
        <v>652</v>
      </c>
      <c r="N347" s="97" t="s">
        <v>652</v>
      </c>
      <c r="O347" s="97" t="s">
        <v>652</v>
      </c>
      <c r="P347" s="97" t="s">
        <v>652</v>
      </c>
      <c r="Q347" s="97" t="s">
        <v>652</v>
      </c>
      <c r="R347"/>
      <c r="S347" s="96" t="b">
        <v>0</v>
      </c>
      <c r="T347" s="97" t="s">
        <v>652</v>
      </c>
    </row>
    <row r="348" spans="1:20" ht="15" x14ac:dyDescent="0.2">
      <c r="A348" s="10" t="s">
        <v>40</v>
      </c>
      <c r="B348" s="20">
        <f>VLOOKUP(D348,'J-Index'!$A$2:'J-Index'!$B$24,2,FALSE)</f>
        <v>13000</v>
      </c>
      <c r="C348" s="20">
        <f t="shared" si="6"/>
        <v>13018</v>
      </c>
      <c r="D348" s="96">
        <v>13</v>
      </c>
      <c r="E348" s="96">
        <v>18</v>
      </c>
      <c r="F348" s="97" t="s">
        <v>652</v>
      </c>
      <c r="G348" s="97" t="s">
        <v>652</v>
      </c>
      <c r="H348" s="97" t="s">
        <v>652</v>
      </c>
      <c r="I348" s="97" t="s">
        <v>652</v>
      </c>
      <c r="J348" s="97" t="s">
        <v>652</v>
      </c>
      <c r="K348" s="97" t="s">
        <v>652</v>
      </c>
      <c r="L348" s="97" t="s">
        <v>652</v>
      </c>
      <c r="M348" s="97" t="s">
        <v>652</v>
      </c>
      <c r="N348" s="97" t="s">
        <v>652</v>
      </c>
      <c r="O348" s="97" t="s">
        <v>652</v>
      </c>
      <c r="P348" s="97" t="s">
        <v>652</v>
      </c>
      <c r="Q348" s="97" t="s">
        <v>652</v>
      </c>
      <c r="R348"/>
      <c r="T348" s="97" t="s">
        <v>652</v>
      </c>
    </row>
    <row r="349" spans="1:20" ht="15" x14ac:dyDescent="0.2">
      <c r="A349" s="10" t="s">
        <v>40</v>
      </c>
      <c r="B349" s="20">
        <f>VLOOKUP(D349,'J-Index'!$A$2:'J-Index'!$B$24,2,FALSE)</f>
        <v>13000</v>
      </c>
      <c r="C349" s="20">
        <f t="shared" si="6"/>
        <v>13019</v>
      </c>
      <c r="D349" s="96">
        <v>13</v>
      </c>
      <c r="E349" s="96">
        <v>19</v>
      </c>
      <c r="F349" s="97" t="s">
        <v>652</v>
      </c>
      <c r="G349" s="97" t="s">
        <v>652</v>
      </c>
      <c r="H349" s="97" t="s">
        <v>652</v>
      </c>
      <c r="I349" s="97" t="s">
        <v>652</v>
      </c>
      <c r="J349" s="97" t="s">
        <v>652</v>
      </c>
      <c r="K349" s="97" t="s">
        <v>652</v>
      </c>
      <c r="L349" s="97" t="s">
        <v>652</v>
      </c>
      <c r="M349" s="97" t="s">
        <v>652</v>
      </c>
      <c r="N349" s="97" t="s">
        <v>652</v>
      </c>
      <c r="O349" s="97" t="s">
        <v>652</v>
      </c>
      <c r="P349" s="97" t="s">
        <v>652</v>
      </c>
      <c r="Q349" s="97" t="s">
        <v>652</v>
      </c>
      <c r="R349"/>
      <c r="T349" s="97" t="s">
        <v>652</v>
      </c>
    </row>
    <row r="350" spans="1:20" ht="15" x14ac:dyDescent="0.2">
      <c r="A350" s="10" t="s">
        <v>40</v>
      </c>
      <c r="B350" s="20">
        <f>VLOOKUP(D350,'J-Index'!$A$2:'J-Index'!$B$24,2,FALSE)</f>
        <v>13000</v>
      </c>
      <c r="C350" s="20">
        <f t="shared" si="6"/>
        <v>13020</v>
      </c>
      <c r="D350" s="96">
        <v>13</v>
      </c>
      <c r="E350" s="96">
        <v>20</v>
      </c>
      <c r="F350" s="97" t="s">
        <v>652</v>
      </c>
      <c r="G350" s="97" t="s">
        <v>652</v>
      </c>
      <c r="H350" s="97" t="s">
        <v>652</v>
      </c>
      <c r="I350" s="97" t="s">
        <v>652</v>
      </c>
      <c r="J350" s="97" t="s">
        <v>652</v>
      </c>
      <c r="K350" s="97" t="s">
        <v>652</v>
      </c>
      <c r="L350" s="97" t="s">
        <v>652</v>
      </c>
      <c r="M350" s="97" t="s">
        <v>652</v>
      </c>
      <c r="N350" s="97" t="s">
        <v>652</v>
      </c>
      <c r="O350" s="97" t="s">
        <v>652</v>
      </c>
      <c r="P350" s="97" t="s">
        <v>652</v>
      </c>
      <c r="Q350" s="97" t="s">
        <v>652</v>
      </c>
      <c r="R350"/>
      <c r="T350" s="97" t="s">
        <v>652</v>
      </c>
    </row>
    <row r="351" spans="1:20" ht="15" x14ac:dyDescent="0.2">
      <c r="A351" s="10" t="s">
        <v>40</v>
      </c>
      <c r="B351" s="20">
        <f>VLOOKUP(D351,'J-Index'!$A$2:'J-Index'!$B$24,2,FALSE)</f>
        <v>13000</v>
      </c>
      <c r="C351" s="20">
        <f t="shared" si="6"/>
        <v>13021</v>
      </c>
      <c r="D351" s="96">
        <v>13</v>
      </c>
      <c r="E351" s="96">
        <v>21</v>
      </c>
      <c r="F351" s="97" t="s">
        <v>652</v>
      </c>
      <c r="G351" s="97" t="s">
        <v>652</v>
      </c>
      <c r="H351" s="97" t="s">
        <v>652</v>
      </c>
      <c r="I351" s="97" t="s">
        <v>652</v>
      </c>
      <c r="J351" s="97" t="s">
        <v>652</v>
      </c>
      <c r="K351" s="97" t="s">
        <v>652</v>
      </c>
      <c r="L351" s="97" t="s">
        <v>652</v>
      </c>
      <c r="M351" s="97" t="s">
        <v>652</v>
      </c>
      <c r="N351" s="97" t="s">
        <v>652</v>
      </c>
      <c r="O351" s="97" t="s">
        <v>652</v>
      </c>
      <c r="P351" s="97" t="s">
        <v>652</v>
      </c>
      <c r="Q351" s="97" t="s">
        <v>652</v>
      </c>
      <c r="R351"/>
      <c r="T351" s="97" t="s">
        <v>652</v>
      </c>
    </row>
    <row r="352" spans="1:20" ht="15" x14ac:dyDescent="0.2">
      <c r="A352" s="10" t="s">
        <v>40</v>
      </c>
      <c r="B352" s="20">
        <f>VLOOKUP(D352,'J-Index'!$A$2:'J-Index'!$B$24,2,FALSE)</f>
        <v>13000</v>
      </c>
      <c r="C352" s="20">
        <f t="shared" si="6"/>
        <v>13022</v>
      </c>
      <c r="D352" s="96">
        <v>13</v>
      </c>
      <c r="E352" s="96">
        <v>22</v>
      </c>
      <c r="F352" s="97" t="s">
        <v>652</v>
      </c>
      <c r="G352" s="97" t="s">
        <v>652</v>
      </c>
      <c r="H352" s="97" t="s">
        <v>652</v>
      </c>
      <c r="I352" s="97" t="s">
        <v>652</v>
      </c>
      <c r="J352" s="97" t="s">
        <v>652</v>
      </c>
      <c r="K352" s="97" t="s">
        <v>652</v>
      </c>
      <c r="L352" s="97" t="s">
        <v>652</v>
      </c>
      <c r="M352" s="97" t="s">
        <v>652</v>
      </c>
      <c r="N352" s="97" t="s">
        <v>652</v>
      </c>
      <c r="O352" s="97" t="s">
        <v>652</v>
      </c>
      <c r="P352" s="97" t="s">
        <v>652</v>
      </c>
      <c r="Q352" s="97" t="s">
        <v>652</v>
      </c>
      <c r="R352"/>
      <c r="T352" s="97" t="s">
        <v>652</v>
      </c>
    </row>
    <row r="353" spans="1:20" ht="15" x14ac:dyDescent="0.2">
      <c r="A353" s="10" t="s">
        <v>40</v>
      </c>
      <c r="B353" s="20">
        <f>VLOOKUP(D353,'J-Index'!$A$2:'J-Index'!$B$24,2,FALSE)</f>
        <v>13000</v>
      </c>
      <c r="C353" s="20">
        <f t="shared" si="6"/>
        <v>13023</v>
      </c>
      <c r="D353" s="96">
        <v>13</v>
      </c>
      <c r="E353" s="96">
        <v>23</v>
      </c>
      <c r="F353" s="97" t="s">
        <v>652</v>
      </c>
      <c r="G353" s="97" t="s">
        <v>652</v>
      </c>
      <c r="H353" s="97" t="s">
        <v>652</v>
      </c>
      <c r="I353" s="97" t="s">
        <v>652</v>
      </c>
      <c r="J353" s="97" t="s">
        <v>652</v>
      </c>
      <c r="K353" s="97" t="s">
        <v>652</v>
      </c>
      <c r="L353" s="97" t="s">
        <v>652</v>
      </c>
      <c r="M353" s="97" t="s">
        <v>652</v>
      </c>
      <c r="N353" s="97" t="s">
        <v>652</v>
      </c>
      <c r="O353" s="97" t="s">
        <v>652</v>
      </c>
      <c r="P353" s="97" t="s">
        <v>652</v>
      </c>
      <c r="Q353" s="97" t="s">
        <v>652</v>
      </c>
      <c r="R353"/>
      <c r="T353" s="97" t="s">
        <v>652</v>
      </c>
    </row>
    <row r="354" spans="1:20" ht="15" x14ac:dyDescent="0.2">
      <c r="A354" s="10" t="s">
        <v>40</v>
      </c>
      <c r="B354" s="20">
        <f>VLOOKUP(D354,'J-Index'!$A$2:'J-Index'!$B$24,2,FALSE)</f>
        <v>13000</v>
      </c>
      <c r="C354" s="20">
        <f t="shared" si="6"/>
        <v>13024</v>
      </c>
      <c r="D354" s="96">
        <v>13</v>
      </c>
      <c r="E354" s="96">
        <v>24</v>
      </c>
      <c r="F354" s="97" t="s">
        <v>652</v>
      </c>
      <c r="G354" s="97" t="s">
        <v>652</v>
      </c>
      <c r="H354" s="97" t="s">
        <v>652</v>
      </c>
      <c r="I354" s="97" t="s">
        <v>652</v>
      </c>
      <c r="J354" s="97" t="s">
        <v>652</v>
      </c>
      <c r="K354" s="97" t="s">
        <v>652</v>
      </c>
      <c r="L354" s="97" t="s">
        <v>652</v>
      </c>
      <c r="M354" s="97" t="s">
        <v>652</v>
      </c>
      <c r="N354" s="97" t="s">
        <v>652</v>
      </c>
      <c r="O354" s="97" t="s">
        <v>652</v>
      </c>
      <c r="P354" s="97" t="s">
        <v>652</v>
      </c>
      <c r="Q354" s="97" t="s">
        <v>652</v>
      </c>
      <c r="R354"/>
      <c r="T354" s="97" t="s">
        <v>652</v>
      </c>
    </row>
    <row r="355" spans="1:20" ht="15" x14ac:dyDescent="0.2">
      <c r="A355" s="10" t="s">
        <v>40</v>
      </c>
      <c r="B355" s="20">
        <f>VLOOKUP(D355,'J-Index'!$A$2:'J-Index'!$B$24,2,FALSE)</f>
        <v>13000</v>
      </c>
      <c r="C355" s="20">
        <f t="shared" si="6"/>
        <v>13025</v>
      </c>
      <c r="D355" s="96">
        <v>13</v>
      </c>
      <c r="E355" s="96">
        <v>25</v>
      </c>
      <c r="F355" s="97" t="s">
        <v>54</v>
      </c>
      <c r="G355" s="97" t="s">
        <v>652</v>
      </c>
      <c r="H355" s="97" t="s">
        <v>55</v>
      </c>
      <c r="I355" s="97" t="s">
        <v>261</v>
      </c>
      <c r="J355" s="97" t="s">
        <v>220</v>
      </c>
      <c r="K355" s="97" t="s">
        <v>652</v>
      </c>
      <c r="L355" s="97" t="s">
        <v>652</v>
      </c>
      <c r="M355" s="97" t="s">
        <v>652</v>
      </c>
      <c r="N355" s="97" t="s">
        <v>652</v>
      </c>
      <c r="O355" s="97" t="s">
        <v>652</v>
      </c>
      <c r="P355" s="97" t="s">
        <v>652</v>
      </c>
      <c r="Q355" s="97" t="s">
        <v>652</v>
      </c>
      <c r="R355"/>
      <c r="S355" s="96" t="b">
        <v>1</v>
      </c>
      <c r="T355" s="97" t="s">
        <v>61</v>
      </c>
    </row>
    <row r="356" spans="1:20" ht="45" x14ac:dyDescent="0.2">
      <c r="A356" s="10" t="s">
        <v>40</v>
      </c>
      <c r="B356" s="20">
        <f>VLOOKUP(D356,'J-Index'!$A$2:'J-Index'!$B$24,2,FALSE)</f>
        <v>13000</v>
      </c>
      <c r="C356" s="20">
        <f t="shared" si="6"/>
        <v>13026</v>
      </c>
      <c r="D356" s="96">
        <v>13</v>
      </c>
      <c r="E356" s="96">
        <v>26</v>
      </c>
      <c r="F356" s="97" t="s">
        <v>54</v>
      </c>
      <c r="G356" s="97" t="s">
        <v>61</v>
      </c>
      <c r="H356" s="97" t="s">
        <v>652</v>
      </c>
      <c r="I356" s="97" t="s">
        <v>262</v>
      </c>
      <c r="J356" s="97" t="s">
        <v>263</v>
      </c>
      <c r="K356" s="97" t="s">
        <v>264</v>
      </c>
      <c r="L356" s="97" t="s">
        <v>265</v>
      </c>
      <c r="M356" s="97" t="s">
        <v>266</v>
      </c>
      <c r="N356" s="97" t="s">
        <v>267</v>
      </c>
      <c r="O356" s="97" t="s">
        <v>652</v>
      </c>
      <c r="P356" s="97" t="s">
        <v>652</v>
      </c>
      <c r="Q356" s="97" t="s">
        <v>652</v>
      </c>
      <c r="R356" s="98">
        <v>43008</v>
      </c>
      <c r="S356" s="96" t="b">
        <v>1</v>
      </c>
      <c r="T356" s="97" t="s">
        <v>61</v>
      </c>
    </row>
    <row r="357" spans="1:20" ht="45" x14ac:dyDescent="0.2">
      <c r="A357" s="10" t="s">
        <v>40</v>
      </c>
      <c r="B357" s="20">
        <f>VLOOKUP(D357,'J-Index'!$A$2:'J-Index'!$B$24,2,FALSE)</f>
        <v>13000</v>
      </c>
      <c r="C357" s="20">
        <f t="shared" si="6"/>
        <v>13026</v>
      </c>
      <c r="D357" s="96">
        <v>13</v>
      </c>
      <c r="E357" s="96">
        <v>26</v>
      </c>
      <c r="F357" s="97" t="s">
        <v>54</v>
      </c>
      <c r="G357" s="97" t="s">
        <v>61</v>
      </c>
      <c r="H357" s="97" t="s">
        <v>652</v>
      </c>
      <c r="I357" s="97" t="s">
        <v>268</v>
      </c>
      <c r="J357" s="97" t="s">
        <v>269</v>
      </c>
      <c r="K357" s="97" t="s">
        <v>270</v>
      </c>
      <c r="L357" s="97" t="s">
        <v>271</v>
      </c>
      <c r="M357" s="97" t="s">
        <v>272</v>
      </c>
      <c r="N357" s="97" t="s">
        <v>273</v>
      </c>
      <c r="O357" s="97" t="s">
        <v>652</v>
      </c>
      <c r="P357" s="97" t="s">
        <v>652</v>
      </c>
      <c r="Q357" s="97" t="s">
        <v>652</v>
      </c>
      <c r="R357" s="98">
        <v>43008</v>
      </c>
      <c r="S357" s="96" t="b">
        <v>1</v>
      </c>
      <c r="T357" s="97" t="s">
        <v>61</v>
      </c>
    </row>
    <row r="358" spans="1:20" ht="60" x14ac:dyDescent="0.2">
      <c r="A358" s="10" t="s">
        <v>40</v>
      </c>
      <c r="B358" s="20">
        <f>VLOOKUP(D358,'J-Index'!$A$2:'J-Index'!$B$24,2,FALSE)</f>
        <v>13000</v>
      </c>
      <c r="C358" s="20">
        <f t="shared" si="6"/>
        <v>13026</v>
      </c>
      <c r="D358" s="96">
        <v>13</v>
      </c>
      <c r="E358" s="96">
        <v>26</v>
      </c>
      <c r="F358" s="97" t="s">
        <v>54</v>
      </c>
      <c r="G358" s="97" t="s">
        <v>652</v>
      </c>
      <c r="H358" s="97" t="s">
        <v>55</v>
      </c>
      <c r="I358" s="97" t="s">
        <v>261</v>
      </c>
      <c r="J358" s="97" t="s">
        <v>274</v>
      </c>
      <c r="K358" s="97" t="s">
        <v>275</v>
      </c>
      <c r="L358" s="97" t="s">
        <v>652</v>
      </c>
      <c r="M358" s="97" t="s">
        <v>652</v>
      </c>
      <c r="N358" s="97" t="s">
        <v>652</v>
      </c>
      <c r="O358" s="97" t="s">
        <v>652</v>
      </c>
      <c r="P358" s="97" t="s">
        <v>652</v>
      </c>
      <c r="Q358" s="97" t="s">
        <v>276</v>
      </c>
      <c r="R358" s="98">
        <v>42643</v>
      </c>
      <c r="S358" s="96" t="b">
        <v>1</v>
      </c>
      <c r="T358" s="97" t="s">
        <v>61</v>
      </c>
    </row>
    <row r="359" spans="1:20" ht="45" x14ac:dyDescent="0.2">
      <c r="A359" s="10" t="s">
        <v>40</v>
      </c>
      <c r="B359" s="20">
        <f>VLOOKUP(D359,'J-Index'!$A$2:'J-Index'!$B$24,2,FALSE)</f>
        <v>13000</v>
      </c>
      <c r="C359" s="20">
        <f t="shared" si="6"/>
        <v>13026</v>
      </c>
      <c r="D359" s="96">
        <v>13</v>
      </c>
      <c r="E359" s="96">
        <v>26</v>
      </c>
      <c r="F359" s="97" t="s">
        <v>277</v>
      </c>
      <c r="G359" s="97" t="s">
        <v>61</v>
      </c>
      <c r="H359" s="97" t="s">
        <v>652</v>
      </c>
      <c r="I359" s="97" t="s">
        <v>261</v>
      </c>
      <c r="J359" s="97" t="s">
        <v>278</v>
      </c>
      <c r="K359" s="97" t="s">
        <v>279</v>
      </c>
      <c r="L359" s="97" t="s">
        <v>280</v>
      </c>
      <c r="M359" s="97" t="s">
        <v>652</v>
      </c>
      <c r="N359" s="97" t="s">
        <v>281</v>
      </c>
      <c r="O359" s="97" t="s">
        <v>652</v>
      </c>
      <c r="P359" s="97" t="s">
        <v>652</v>
      </c>
      <c r="Q359" s="97" t="s">
        <v>282</v>
      </c>
      <c r="R359" s="98">
        <v>43008</v>
      </c>
      <c r="S359" s="96" t="b">
        <v>1</v>
      </c>
      <c r="T359" s="97" t="s">
        <v>61</v>
      </c>
    </row>
    <row r="360" spans="1:20" ht="30" x14ac:dyDescent="0.2">
      <c r="A360" s="10" t="s">
        <v>40</v>
      </c>
      <c r="B360" s="20">
        <f>VLOOKUP(D360,'J-Index'!$A$2:'J-Index'!$B$24,2,FALSE)</f>
        <v>14000</v>
      </c>
      <c r="C360" s="20">
        <f t="shared" si="6"/>
        <v>14001</v>
      </c>
      <c r="D360" s="96">
        <v>14</v>
      </c>
      <c r="E360" s="96">
        <v>1</v>
      </c>
      <c r="F360" s="97" t="s">
        <v>652</v>
      </c>
      <c r="G360" s="97" t="s">
        <v>61</v>
      </c>
      <c r="H360" s="97" t="s">
        <v>652</v>
      </c>
      <c r="I360" s="97" t="s">
        <v>283</v>
      </c>
      <c r="J360" s="97" t="s">
        <v>284</v>
      </c>
      <c r="K360" s="97" t="s">
        <v>285</v>
      </c>
      <c r="L360" s="97" t="s">
        <v>286</v>
      </c>
      <c r="M360" s="97" t="s">
        <v>287</v>
      </c>
      <c r="N360" s="97" t="s">
        <v>288</v>
      </c>
      <c r="O360" s="97" t="s">
        <v>652</v>
      </c>
      <c r="P360" s="97" t="s">
        <v>289</v>
      </c>
      <c r="Q360" s="97" t="s">
        <v>652</v>
      </c>
      <c r="R360" s="98">
        <v>44151</v>
      </c>
      <c r="S360" s="96" t="b">
        <v>1</v>
      </c>
      <c r="T360" s="97" t="s">
        <v>61</v>
      </c>
    </row>
    <row r="361" spans="1:20" ht="30" x14ac:dyDescent="0.2">
      <c r="A361" s="10" t="s">
        <v>40</v>
      </c>
      <c r="B361" s="20">
        <f>VLOOKUP(D361,'J-Index'!$A$2:'J-Index'!$B$24,2,FALSE)</f>
        <v>14000</v>
      </c>
      <c r="C361" s="20">
        <f t="shared" si="6"/>
        <v>14002</v>
      </c>
      <c r="D361" s="96">
        <v>14</v>
      </c>
      <c r="E361" s="96">
        <v>2</v>
      </c>
      <c r="F361" s="97" t="s">
        <v>652</v>
      </c>
      <c r="G361" s="97" t="s">
        <v>652</v>
      </c>
      <c r="H361" s="97" t="s">
        <v>55</v>
      </c>
      <c r="I361" s="97" t="s">
        <v>283</v>
      </c>
      <c r="J361" s="97" t="s">
        <v>156</v>
      </c>
      <c r="K361" s="97" t="s">
        <v>290</v>
      </c>
      <c r="L361" s="97" t="s">
        <v>652</v>
      </c>
      <c r="M361" s="97" t="s">
        <v>652</v>
      </c>
      <c r="N361" s="97" t="s">
        <v>291</v>
      </c>
      <c r="O361" s="97" t="s">
        <v>292</v>
      </c>
      <c r="P361" s="97" t="s">
        <v>652</v>
      </c>
      <c r="Q361" s="97" t="s">
        <v>652</v>
      </c>
      <c r="R361" s="98">
        <v>44151</v>
      </c>
      <c r="S361" s="96" t="b">
        <v>1</v>
      </c>
      <c r="T361" s="97" t="s">
        <v>61</v>
      </c>
    </row>
    <row r="362" spans="1:20" ht="30" x14ac:dyDescent="0.2">
      <c r="A362" s="10" t="s">
        <v>40</v>
      </c>
      <c r="B362" s="20">
        <f>VLOOKUP(D362,'J-Index'!$A$2:'J-Index'!$B$24,2,FALSE)</f>
        <v>14000</v>
      </c>
      <c r="C362" s="20">
        <f t="shared" si="6"/>
        <v>14003</v>
      </c>
      <c r="D362" s="96">
        <v>14</v>
      </c>
      <c r="E362" s="96">
        <v>3</v>
      </c>
      <c r="F362" s="97" t="s">
        <v>652</v>
      </c>
      <c r="G362" s="97" t="s">
        <v>652</v>
      </c>
      <c r="H362" s="97" t="s">
        <v>55</v>
      </c>
      <c r="I362" s="97" t="s">
        <v>293</v>
      </c>
      <c r="J362" s="97" t="s">
        <v>294</v>
      </c>
      <c r="K362" s="97" t="s">
        <v>652</v>
      </c>
      <c r="L362" s="97" t="s">
        <v>652</v>
      </c>
      <c r="M362" s="97" t="s">
        <v>652</v>
      </c>
      <c r="N362" s="97" t="s">
        <v>295</v>
      </c>
      <c r="O362" s="97" t="s">
        <v>283</v>
      </c>
      <c r="P362" s="97" t="s">
        <v>652</v>
      </c>
      <c r="Q362" s="97" t="s">
        <v>296</v>
      </c>
      <c r="R362"/>
      <c r="S362" s="96" t="b">
        <v>0</v>
      </c>
      <c r="T362" s="97" t="s">
        <v>652</v>
      </c>
    </row>
    <row r="363" spans="1:20" ht="30" x14ac:dyDescent="0.2">
      <c r="A363" s="10" t="s">
        <v>40</v>
      </c>
      <c r="B363" s="20">
        <f>VLOOKUP(D363,'J-Index'!$A$2:'J-Index'!$B$24,2,FALSE)</f>
        <v>14000</v>
      </c>
      <c r="C363" s="20">
        <f t="shared" si="6"/>
        <v>14004</v>
      </c>
      <c r="D363" s="96">
        <v>14</v>
      </c>
      <c r="E363" s="96">
        <v>4</v>
      </c>
      <c r="F363" s="97" t="s">
        <v>652</v>
      </c>
      <c r="G363" s="97" t="s">
        <v>652</v>
      </c>
      <c r="H363" s="97" t="s">
        <v>55</v>
      </c>
      <c r="I363" s="97" t="s">
        <v>293</v>
      </c>
      <c r="J363" s="97" t="s">
        <v>242</v>
      </c>
      <c r="K363" s="97" t="s">
        <v>652</v>
      </c>
      <c r="L363" s="97" t="s">
        <v>652</v>
      </c>
      <c r="M363" s="97" t="s">
        <v>652</v>
      </c>
      <c r="N363" s="97" t="s">
        <v>297</v>
      </c>
      <c r="O363" s="97" t="s">
        <v>652</v>
      </c>
      <c r="P363" s="97" t="s">
        <v>652</v>
      </c>
      <c r="Q363" s="97" t="s">
        <v>296</v>
      </c>
      <c r="R363"/>
      <c r="S363" s="96" t="b">
        <v>0</v>
      </c>
      <c r="T363" s="97" t="s">
        <v>652</v>
      </c>
    </row>
    <row r="364" spans="1:20" ht="30" x14ac:dyDescent="0.2">
      <c r="A364" s="10" t="s">
        <v>40</v>
      </c>
      <c r="B364" s="20">
        <f>VLOOKUP(D364,'J-Index'!$A$2:'J-Index'!$B$24,2,FALSE)</f>
        <v>14000</v>
      </c>
      <c r="C364" s="20">
        <f t="shared" si="6"/>
        <v>14005</v>
      </c>
      <c r="D364" s="96">
        <v>14</v>
      </c>
      <c r="E364" s="96">
        <v>5</v>
      </c>
      <c r="F364" s="97" t="s">
        <v>652</v>
      </c>
      <c r="G364" s="97" t="s">
        <v>61</v>
      </c>
      <c r="H364" s="97" t="s">
        <v>652</v>
      </c>
      <c r="I364" s="97" t="s">
        <v>298</v>
      </c>
      <c r="J364" s="97" t="s">
        <v>299</v>
      </c>
      <c r="K364" s="97" t="s">
        <v>300</v>
      </c>
      <c r="L364" s="97" t="s">
        <v>226</v>
      </c>
      <c r="M364" s="97" t="s">
        <v>110</v>
      </c>
      <c r="N364" s="97" t="s">
        <v>301</v>
      </c>
      <c r="O364" s="97" t="s">
        <v>652</v>
      </c>
      <c r="P364" s="97" t="s">
        <v>652</v>
      </c>
      <c r="Q364" s="97" t="s">
        <v>652</v>
      </c>
      <c r="R364" s="98">
        <v>44146</v>
      </c>
      <c r="S364" s="96" t="b">
        <v>1</v>
      </c>
      <c r="T364" s="97" t="s">
        <v>61</v>
      </c>
    </row>
    <row r="365" spans="1:20" ht="15" x14ac:dyDescent="0.2">
      <c r="A365" s="10" t="s">
        <v>40</v>
      </c>
      <c r="B365" s="20">
        <f>VLOOKUP(D365,'J-Index'!$A$2:'J-Index'!$B$24,2,FALSE)</f>
        <v>14000</v>
      </c>
      <c r="C365" s="20">
        <f t="shared" si="6"/>
        <v>14006</v>
      </c>
      <c r="D365" s="96">
        <v>14</v>
      </c>
      <c r="E365" s="96">
        <v>6</v>
      </c>
      <c r="F365" s="97" t="s">
        <v>652</v>
      </c>
      <c r="G365" s="97" t="s">
        <v>652</v>
      </c>
      <c r="H365" s="97" t="s">
        <v>55</v>
      </c>
      <c r="I365" s="97" t="s">
        <v>298</v>
      </c>
      <c r="J365" s="97" t="s">
        <v>294</v>
      </c>
      <c r="K365" s="97" t="s">
        <v>302</v>
      </c>
      <c r="L365" s="97" t="s">
        <v>652</v>
      </c>
      <c r="M365" s="97" t="s">
        <v>652</v>
      </c>
      <c r="N365" s="97" t="s">
        <v>303</v>
      </c>
      <c r="O365" s="97" t="s">
        <v>652</v>
      </c>
      <c r="P365" s="97" t="s">
        <v>652</v>
      </c>
      <c r="Q365" s="97" t="s">
        <v>652</v>
      </c>
      <c r="R365" s="98">
        <v>44146</v>
      </c>
      <c r="S365" s="96" t="b">
        <v>1</v>
      </c>
      <c r="T365" s="97" t="s">
        <v>61</v>
      </c>
    </row>
    <row r="366" spans="1:20" ht="30" x14ac:dyDescent="0.2">
      <c r="A366" s="10" t="s">
        <v>40</v>
      </c>
      <c r="B366" s="20">
        <f>VLOOKUP(D366,'J-Index'!$A$2:'J-Index'!$B$24,2,FALSE)</f>
        <v>14000</v>
      </c>
      <c r="C366" s="20">
        <f t="shared" si="6"/>
        <v>14007</v>
      </c>
      <c r="D366" s="96">
        <v>14</v>
      </c>
      <c r="E366" s="96">
        <v>7</v>
      </c>
      <c r="F366" s="97" t="s">
        <v>652</v>
      </c>
      <c r="G366" s="97" t="s">
        <v>652</v>
      </c>
      <c r="H366" s="97" t="s">
        <v>55</v>
      </c>
      <c r="I366" s="97" t="s">
        <v>298</v>
      </c>
      <c r="J366" s="97" t="s">
        <v>299</v>
      </c>
      <c r="K366" s="97" t="s">
        <v>652</v>
      </c>
      <c r="L366" s="97" t="s">
        <v>652</v>
      </c>
      <c r="M366" s="97" t="s">
        <v>652</v>
      </c>
      <c r="N366" s="97" t="s">
        <v>304</v>
      </c>
      <c r="O366" s="97" t="s">
        <v>652</v>
      </c>
      <c r="P366" s="97" t="s">
        <v>652</v>
      </c>
      <c r="Q366" s="97" t="s">
        <v>652</v>
      </c>
      <c r="R366"/>
      <c r="S366" s="96" t="b">
        <v>0</v>
      </c>
      <c r="T366" s="97" t="s">
        <v>652</v>
      </c>
    </row>
    <row r="367" spans="1:20" ht="30" x14ac:dyDescent="0.2">
      <c r="A367" s="10" t="s">
        <v>40</v>
      </c>
      <c r="B367" s="20">
        <f>VLOOKUP(D367,'J-Index'!$A$2:'J-Index'!$B$24,2,FALSE)</f>
        <v>14000</v>
      </c>
      <c r="C367" s="20">
        <f t="shared" si="6"/>
        <v>14008</v>
      </c>
      <c r="D367" s="96">
        <v>14</v>
      </c>
      <c r="E367" s="96">
        <v>8</v>
      </c>
      <c r="F367" s="97" t="s">
        <v>652</v>
      </c>
      <c r="G367" s="97" t="s">
        <v>652</v>
      </c>
      <c r="H367" s="97" t="s">
        <v>55</v>
      </c>
      <c r="I367" s="97" t="s">
        <v>534</v>
      </c>
      <c r="J367" s="97" t="s">
        <v>461</v>
      </c>
      <c r="K367" s="97" t="s">
        <v>652</v>
      </c>
      <c r="L367" s="97" t="s">
        <v>652</v>
      </c>
      <c r="M367" s="97" t="s">
        <v>652</v>
      </c>
      <c r="N367" s="97" t="s">
        <v>535</v>
      </c>
      <c r="O367" s="97" t="s">
        <v>652</v>
      </c>
      <c r="P367" s="97" t="s">
        <v>652</v>
      </c>
      <c r="Q367" s="97" t="s">
        <v>652</v>
      </c>
      <c r="R367"/>
      <c r="S367" s="96" t="b">
        <v>0</v>
      </c>
      <c r="T367" s="97" t="s">
        <v>652</v>
      </c>
    </row>
    <row r="368" spans="1:20" ht="30" x14ac:dyDescent="0.2">
      <c r="A368" s="10" t="s">
        <v>40</v>
      </c>
      <c r="B368" s="20">
        <f>VLOOKUP(D368,'J-Index'!$A$2:'J-Index'!$B$24,2,FALSE)</f>
        <v>14000</v>
      </c>
      <c r="C368" s="20">
        <f t="shared" si="6"/>
        <v>14009</v>
      </c>
      <c r="D368" s="96">
        <v>14</v>
      </c>
      <c r="E368" s="96">
        <v>9</v>
      </c>
      <c r="F368" s="97" t="s">
        <v>652</v>
      </c>
      <c r="G368" s="97" t="s">
        <v>61</v>
      </c>
      <c r="H368" s="97" t="s">
        <v>652</v>
      </c>
      <c r="I368" s="97" t="s">
        <v>534</v>
      </c>
      <c r="J368" s="97" t="s">
        <v>536</v>
      </c>
      <c r="K368" s="97" t="s">
        <v>652</v>
      </c>
      <c r="L368" s="97" t="s">
        <v>537</v>
      </c>
      <c r="M368" s="97" t="s">
        <v>251</v>
      </c>
      <c r="N368" s="97" t="s">
        <v>538</v>
      </c>
      <c r="O368" s="97" t="s">
        <v>539</v>
      </c>
      <c r="P368" s="97" t="s">
        <v>652</v>
      </c>
      <c r="Q368" s="97" t="s">
        <v>652</v>
      </c>
      <c r="R368"/>
      <c r="S368" s="96" t="b">
        <v>0</v>
      </c>
      <c r="T368" s="97" t="s">
        <v>652</v>
      </c>
    </row>
    <row r="369" spans="1:20" ht="30" x14ac:dyDescent="0.2">
      <c r="A369" s="10" t="s">
        <v>40</v>
      </c>
      <c r="B369" s="20">
        <f>VLOOKUP(D369,'J-Index'!$A$2:'J-Index'!$B$24,2,FALSE)</f>
        <v>14000</v>
      </c>
      <c r="C369" s="20">
        <f t="shared" si="6"/>
        <v>14010</v>
      </c>
      <c r="D369" s="96">
        <v>14</v>
      </c>
      <c r="E369" s="96">
        <v>10</v>
      </c>
      <c r="F369" s="97" t="s">
        <v>54</v>
      </c>
      <c r="G369" s="97" t="s">
        <v>652</v>
      </c>
      <c r="H369" s="97" t="s">
        <v>55</v>
      </c>
      <c r="I369" s="97" t="s">
        <v>305</v>
      </c>
      <c r="J369" s="97" t="s">
        <v>306</v>
      </c>
      <c r="K369" s="97" t="s">
        <v>652</v>
      </c>
      <c r="L369" s="97" t="s">
        <v>652</v>
      </c>
      <c r="M369" s="97" t="s">
        <v>652</v>
      </c>
      <c r="N369" s="97" t="s">
        <v>307</v>
      </c>
      <c r="O369" s="97" t="s">
        <v>652</v>
      </c>
      <c r="P369" s="97" t="s">
        <v>652</v>
      </c>
      <c r="Q369" s="97" t="s">
        <v>652</v>
      </c>
      <c r="R369" s="98">
        <v>44879</v>
      </c>
      <c r="S369" s="96" t="b">
        <v>1</v>
      </c>
      <c r="T369" s="97" t="s">
        <v>61</v>
      </c>
    </row>
    <row r="370" spans="1:20" ht="45" x14ac:dyDescent="0.2">
      <c r="A370" s="10" t="s">
        <v>40</v>
      </c>
      <c r="B370" s="20">
        <f>VLOOKUP(D370,'J-Index'!$A$2:'J-Index'!$B$24,2,FALSE)</f>
        <v>14000</v>
      </c>
      <c r="C370" s="20">
        <f t="shared" si="6"/>
        <v>14010</v>
      </c>
      <c r="D370" s="96">
        <v>14</v>
      </c>
      <c r="E370" s="96">
        <v>10</v>
      </c>
      <c r="F370" s="97" t="s">
        <v>54</v>
      </c>
      <c r="G370" s="97" t="s">
        <v>652</v>
      </c>
      <c r="H370" s="97" t="s">
        <v>55</v>
      </c>
      <c r="I370" s="97" t="s">
        <v>305</v>
      </c>
      <c r="J370" s="97" t="s">
        <v>308</v>
      </c>
      <c r="K370" s="97" t="s">
        <v>652</v>
      </c>
      <c r="L370" s="97" t="s">
        <v>652</v>
      </c>
      <c r="M370" s="97" t="s">
        <v>652</v>
      </c>
      <c r="N370" s="97" t="s">
        <v>309</v>
      </c>
      <c r="O370" s="97" t="s">
        <v>652</v>
      </c>
      <c r="P370" s="97" t="s">
        <v>652</v>
      </c>
      <c r="Q370" s="97" t="s">
        <v>652</v>
      </c>
      <c r="R370" s="98">
        <v>44879</v>
      </c>
      <c r="S370" s="96" t="b">
        <v>1</v>
      </c>
      <c r="T370" s="97" t="s">
        <v>61</v>
      </c>
    </row>
    <row r="371" spans="1:20" ht="30" x14ac:dyDescent="0.2">
      <c r="A371" s="10" t="s">
        <v>40</v>
      </c>
      <c r="B371" s="20">
        <f>VLOOKUP(D371,'J-Index'!$A$2:'J-Index'!$B$24,2,FALSE)</f>
        <v>14000</v>
      </c>
      <c r="C371" s="20">
        <f t="shared" si="6"/>
        <v>14010</v>
      </c>
      <c r="D371" s="96">
        <v>14</v>
      </c>
      <c r="E371" s="96">
        <v>10</v>
      </c>
      <c r="F371" s="97" t="s">
        <v>54</v>
      </c>
      <c r="G371" s="97" t="s">
        <v>652</v>
      </c>
      <c r="H371" s="97" t="s">
        <v>55</v>
      </c>
      <c r="I371" s="97" t="s">
        <v>305</v>
      </c>
      <c r="J371" s="97" t="s">
        <v>310</v>
      </c>
      <c r="K371" s="97" t="s">
        <v>652</v>
      </c>
      <c r="L371" s="97" t="s">
        <v>652</v>
      </c>
      <c r="M371" s="97" t="s">
        <v>652</v>
      </c>
      <c r="N371" s="97" t="s">
        <v>311</v>
      </c>
      <c r="O371" s="97" t="s">
        <v>652</v>
      </c>
      <c r="P371" s="97" t="s">
        <v>652</v>
      </c>
      <c r="Q371" s="97" t="s">
        <v>652</v>
      </c>
      <c r="R371" s="98">
        <v>44879</v>
      </c>
      <c r="S371" s="96" t="b">
        <v>1</v>
      </c>
      <c r="T371" s="97" t="s">
        <v>61</v>
      </c>
    </row>
    <row r="372" spans="1:20" ht="15" x14ac:dyDescent="0.2">
      <c r="A372" s="10" t="s">
        <v>40</v>
      </c>
      <c r="B372" s="20">
        <f>VLOOKUP(D372,'J-Index'!$A$2:'J-Index'!$B$24,2,FALSE)</f>
        <v>14000</v>
      </c>
      <c r="C372" s="20">
        <f t="shared" si="6"/>
        <v>14011</v>
      </c>
      <c r="D372" s="96">
        <v>14</v>
      </c>
      <c r="E372" s="96">
        <v>11</v>
      </c>
      <c r="F372" s="97" t="s">
        <v>652</v>
      </c>
      <c r="G372" s="97" t="s">
        <v>652</v>
      </c>
      <c r="H372" s="97" t="s">
        <v>652</v>
      </c>
      <c r="I372" s="97" t="s">
        <v>652</v>
      </c>
      <c r="J372" s="97" t="s">
        <v>652</v>
      </c>
      <c r="K372" s="97" t="s">
        <v>652</v>
      </c>
      <c r="L372" s="97" t="s">
        <v>652</v>
      </c>
      <c r="M372" s="97" t="s">
        <v>652</v>
      </c>
      <c r="N372" s="97" t="s">
        <v>652</v>
      </c>
      <c r="O372" s="97" t="s">
        <v>652</v>
      </c>
      <c r="P372" s="97" t="s">
        <v>652</v>
      </c>
      <c r="Q372" s="97" t="s">
        <v>652</v>
      </c>
      <c r="R372"/>
      <c r="T372" s="97" t="s">
        <v>652</v>
      </c>
    </row>
    <row r="373" spans="1:20" ht="15" x14ac:dyDescent="0.2">
      <c r="A373" s="10" t="s">
        <v>40</v>
      </c>
      <c r="B373" s="20">
        <f>VLOOKUP(D373,'J-Index'!$A$2:'J-Index'!$B$24,2,FALSE)</f>
        <v>14000</v>
      </c>
      <c r="C373" s="20">
        <f t="shared" si="6"/>
        <v>14012</v>
      </c>
      <c r="D373" s="96">
        <v>14</v>
      </c>
      <c r="E373" s="96">
        <v>12</v>
      </c>
      <c r="F373" s="97" t="s">
        <v>652</v>
      </c>
      <c r="G373" s="97" t="s">
        <v>652</v>
      </c>
      <c r="H373" s="97" t="s">
        <v>652</v>
      </c>
      <c r="I373" s="97" t="s">
        <v>652</v>
      </c>
      <c r="J373" s="97" t="s">
        <v>652</v>
      </c>
      <c r="K373" s="97" t="s">
        <v>652</v>
      </c>
      <c r="L373" s="97" t="s">
        <v>652</v>
      </c>
      <c r="M373" s="97" t="s">
        <v>652</v>
      </c>
      <c r="N373" s="97" t="s">
        <v>652</v>
      </c>
      <c r="O373" s="97" t="s">
        <v>652</v>
      </c>
      <c r="P373" s="97" t="s">
        <v>652</v>
      </c>
      <c r="Q373" s="97" t="s">
        <v>652</v>
      </c>
      <c r="R373"/>
      <c r="T373" s="97" t="s">
        <v>652</v>
      </c>
    </row>
    <row r="374" spans="1:20" ht="15" x14ac:dyDescent="0.2">
      <c r="A374" s="10" t="s">
        <v>40</v>
      </c>
      <c r="B374" s="20">
        <f>VLOOKUP(D374,'J-Index'!$A$2:'J-Index'!$B$24,2,FALSE)</f>
        <v>14000</v>
      </c>
      <c r="C374" s="20">
        <f t="shared" si="6"/>
        <v>14013</v>
      </c>
      <c r="D374" s="96">
        <v>14</v>
      </c>
      <c r="E374" s="96">
        <v>13</v>
      </c>
      <c r="F374" s="97" t="s">
        <v>652</v>
      </c>
      <c r="G374" s="97" t="s">
        <v>652</v>
      </c>
      <c r="H374" s="97" t="s">
        <v>652</v>
      </c>
      <c r="I374" s="97" t="s">
        <v>652</v>
      </c>
      <c r="J374" s="97" t="s">
        <v>652</v>
      </c>
      <c r="K374" s="97" t="s">
        <v>652</v>
      </c>
      <c r="L374" s="97" t="s">
        <v>652</v>
      </c>
      <c r="M374" s="97" t="s">
        <v>652</v>
      </c>
      <c r="N374" s="97" t="s">
        <v>652</v>
      </c>
      <c r="O374" s="97" t="s">
        <v>652</v>
      </c>
      <c r="P374" s="97" t="s">
        <v>652</v>
      </c>
      <c r="Q374" s="97" t="s">
        <v>652</v>
      </c>
      <c r="R374"/>
      <c r="T374" s="97" t="s">
        <v>652</v>
      </c>
    </row>
    <row r="375" spans="1:20" ht="15" x14ac:dyDescent="0.2">
      <c r="A375" s="10" t="s">
        <v>40</v>
      </c>
      <c r="B375" s="20">
        <f>VLOOKUP(D375,'J-Index'!$A$2:'J-Index'!$B$24,2,FALSE)</f>
        <v>14000</v>
      </c>
      <c r="C375" s="20">
        <f t="shared" si="6"/>
        <v>14014</v>
      </c>
      <c r="D375" s="96">
        <v>14</v>
      </c>
      <c r="E375" s="96">
        <v>14</v>
      </c>
      <c r="F375" s="97" t="s">
        <v>652</v>
      </c>
      <c r="G375" s="97" t="s">
        <v>652</v>
      </c>
      <c r="H375" s="97" t="s">
        <v>652</v>
      </c>
      <c r="I375" s="97" t="s">
        <v>652</v>
      </c>
      <c r="J375" s="97" t="s">
        <v>652</v>
      </c>
      <c r="K375" s="97" t="s">
        <v>652</v>
      </c>
      <c r="L375" s="97" t="s">
        <v>652</v>
      </c>
      <c r="M375" s="97" t="s">
        <v>652</v>
      </c>
      <c r="N375" s="97" t="s">
        <v>652</v>
      </c>
      <c r="O375" s="97" t="s">
        <v>652</v>
      </c>
      <c r="P375" s="97" t="s">
        <v>652</v>
      </c>
      <c r="Q375" s="97" t="s">
        <v>652</v>
      </c>
      <c r="R375"/>
      <c r="T375" s="97" t="s">
        <v>652</v>
      </c>
    </row>
    <row r="376" spans="1:20" ht="15" x14ac:dyDescent="0.2">
      <c r="A376" s="10" t="s">
        <v>40</v>
      </c>
      <c r="B376" s="20">
        <f>VLOOKUP(D376,'J-Index'!$A$2:'J-Index'!$B$24,2,FALSE)</f>
        <v>14000</v>
      </c>
      <c r="C376" s="20">
        <f t="shared" si="6"/>
        <v>14015</v>
      </c>
      <c r="D376" s="96">
        <v>14</v>
      </c>
      <c r="E376" s="96">
        <v>15</v>
      </c>
      <c r="F376" s="97" t="s">
        <v>652</v>
      </c>
      <c r="G376" s="97" t="s">
        <v>652</v>
      </c>
      <c r="H376" s="97" t="s">
        <v>652</v>
      </c>
      <c r="I376" s="97" t="s">
        <v>652</v>
      </c>
      <c r="J376" s="97" t="s">
        <v>652</v>
      </c>
      <c r="K376" s="97" t="s">
        <v>652</v>
      </c>
      <c r="L376" s="97" t="s">
        <v>652</v>
      </c>
      <c r="M376" s="97" t="s">
        <v>652</v>
      </c>
      <c r="N376" s="97" t="s">
        <v>652</v>
      </c>
      <c r="O376" s="97" t="s">
        <v>652</v>
      </c>
      <c r="P376" s="97" t="s">
        <v>652</v>
      </c>
      <c r="Q376" s="97" t="s">
        <v>652</v>
      </c>
      <c r="R376"/>
      <c r="T376" s="97" t="s">
        <v>652</v>
      </c>
    </row>
    <row r="377" spans="1:20" ht="15" x14ac:dyDescent="0.2">
      <c r="A377" s="10" t="s">
        <v>40</v>
      </c>
      <c r="B377" s="20">
        <f>VLOOKUP(D377,'J-Index'!$A$2:'J-Index'!$B$24,2,FALSE)</f>
        <v>14000</v>
      </c>
      <c r="C377" s="20">
        <f t="shared" si="6"/>
        <v>14016</v>
      </c>
      <c r="D377" s="96">
        <v>14</v>
      </c>
      <c r="E377" s="96">
        <v>16</v>
      </c>
      <c r="F377" s="97" t="s">
        <v>652</v>
      </c>
      <c r="G377" s="97" t="s">
        <v>652</v>
      </c>
      <c r="H377" s="97" t="s">
        <v>652</v>
      </c>
      <c r="I377" s="97" t="s">
        <v>652</v>
      </c>
      <c r="J377" s="97" t="s">
        <v>652</v>
      </c>
      <c r="K377" s="97" t="s">
        <v>652</v>
      </c>
      <c r="L377" s="97" t="s">
        <v>652</v>
      </c>
      <c r="M377" s="97" t="s">
        <v>652</v>
      </c>
      <c r="N377" s="97" t="s">
        <v>652</v>
      </c>
      <c r="O377" s="97" t="s">
        <v>652</v>
      </c>
      <c r="P377" s="97" t="s">
        <v>652</v>
      </c>
      <c r="Q377" s="97" t="s">
        <v>652</v>
      </c>
      <c r="R377"/>
      <c r="T377" s="97" t="s">
        <v>652</v>
      </c>
    </row>
    <row r="378" spans="1:20" ht="15" x14ac:dyDescent="0.2">
      <c r="A378" s="10" t="s">
        <v>40</v>
      </c>
      <c r="B378" s="20">
        <f>VLOOKUP(D378,'J-Index'!$A$2:'J-Index'!$B$24,2,FALSE)</f>
        <v>14000</v>
      </c>
      <c r="C378" s="20">
        <f t="shared" si="6"/>
        <v>14017</v>
      </c>
      <c r="D378" s="96">
        <v>14</v>
      </c>
      <c r="E378" s="96">
        <v>17</v>
      </c>
      <c r="F378" s="97" t="s">
        <v>652</v>
      </c>
      <c r="G378" s="97" t="s">
        <v>652</v>
      </c>
      <c r="H378" s="97" t="s">
        <v>652</v>
      </c>
      <c r="I378" s="97" t="s">
        <v>652</v>
      </c>
      <c r="J378" s="97" t="s">
        <v>652</v>
      </c>
      <c r="K378" s="97" t="s">
        <v>652</v>
      </c>
      <c r="L378" s="97" t="s">
        <v>652</v>
      </c>
      <c r="M378" s="97" t="s">
        <v>652</v>
      </c>
      <c r="N378" s="97" t="s">
        <v>652</v>
      </c>
      <c r="O378" s="97" t="s">
        <v>652</v>
      </c>
      <c r="P378" s="97" t="s">
        <v>652</v>
      </c>
      <c r="Q378" s="97" t="s">
        <v>652</v>
      </c>
      <c r="R378"/>
      <c r="T378" s="97" t="s">
        <v>652</v>
      </c>
    </row>
    <row r="379" spans="1:20" ht="15" x14ac:dyDescent="0.2">
      <c r="A379" s="10" t="s">
        <v>40</v>
      </c>
      <c r="B379" s="20">
        <f>VLOOKUP(D379,'J-Index'!$A$2:'J-Index'!$B$24,2,FALSE)</f>
        <v>14000</v>
      </c>
      <c r="C379" s="20">
        <f t="shared" si="6"/>
        <v>14018</v>
      </c>
      <c r="D379" s="96">
        <v>14</v>
      </c>
      <c r="E379" s="96">
        <v>18</v>
      </c>
      <c r="F379" s="97" t="s">
        <v>652</v>
      </c>
      <c r="G379" s="97" t="s">
        <v>61</v>
      </c>
      <c r="H379" s="97"/>
      <c r="I379" s="97" t="s">
        <v>677</v>
      </c>
      <c r="J379" s="97" t="s">
        <v>678</v>
      </c>
      <c r="K379" s="97" t="s">
        <v>652</v>
      </c>
      <c r="L379" s="97" t="s">
        <v>652</v>
      </c>
      <c r="M379" s="97" t="s">
        <v>652</v>
      </c>
      <c r="N379" s="97" t="s">
        <v>652</v>
      </c>
      <c r="O379" s="97" t="s">
        <v>652</v>
      </c>
      <c r="P379" s="97" t="s">
        <v>652</v>
      </c>
      <c r="Q379" s="97" t="s">
        <v>652</v>
      </c>
      <c r="R379"/>
      <c r="S379" s="96" t="b">
        <v>1</v>
      </c>
      <c r="T379" s="97" t="s">
        <v>61</v>
      </c>
    </row>
    <row r="380" spans="1:20" ht="15" x14ac:dyDescent="0.2">
      <c r="A380" s="10" t="s">
        <v>40</v>
      </c>
      <c r="B380" s="20">
        <f>VLOOKUP(D380,'J-Index'!$A$2:'J-Index'!$B$24,2,FALSE)</f>
        <v>14000</v>
      </c>
      <c r="C380" s="20">
        <f t="shared" si="6"/>
        <v>14019</v>
      </c>
      <c r="D380" s="96">
        <v>14</v>
      </c>
      <c r="E380" s="96">
        <v>19</v>
      </c>
      <c r="F380" s="97" t="s">
        <v>652</v>
      </c>
      <c r="G380" s="97" t="s">
        <v>652</v>
      </c>
      <c r="H380" s="97" t="s">
        <v>55</v>
      </c>
      <c r="I380" s="97" t="s">
        <v>677</v>
      </c>
      <c r="J380" s="97" t="s">
        <v>679</v>
      </c>
      <c r="K380" s="97" t="s">
        <v>652</v>
      </c>
      <c r="L380" s="97" t="s">
        <v>652</v>
      </c>
      <c r="M380" s="97" t="s">
        <v>652</v>
      </c>
      <c r="N380" s="97" t="s">
        <v>652</v>
      </c>
      <c r="O380" s="97" t="s">
        <v>652</v>
      </c>
      <c r="P380" s="97" t="s">
        <v>652</v>
      </c>
      <c r="Q380" s="97" t="s">
        <v>652</v>
      </c>
      <c r="R380"/>
      <c r="S380" s="96" t="b">
        <v>0</v>
      </c>
      <c r="T380" s="97" t="s">
        <v>652</v>
      </c>
    </row>
    <row r="381" spans="1:20" ht="15" x14ac:dyDescent="0.2">
      <c r="A381" s="10" t="s">
        <v>40</v>
      </c>
      <c r="B381" s="20">
        <f>VLOOKUP(D381,'J-Index'!$A$2:'J-Index'!$B$24,2,FALSE)</f>
        <v>14000</v>
      </c>
      <c r="C381" s="20">
        <f t="shared" si="6"/>
        <v>14020</v>
      </c>
      <c r="D381" s="96">
        <v>14</v>
      </c>
      <c r="E381" s="96">
        <v>20</v>
      </c>
      <c r="F381" s="97" t="s">
        <v>652</v>
      </c>
      <c r="G381" s="97" t="s">
        <v>652</v>
      </c>
      <c r="H381" s="97" t="s">
        <v>55</v>
      </c>
      <c r="I381" s="97" t="s">
        <v>677</v>
      </c>
      <c r="J381" s="97" t="s">
        <v>572</v>
      </c>
      <c r="K381" s="97" t="s">
        <v>652</v>
      </c>
      <c r="L381" s="97" t="s">
        <v>652</v>
      </c>
      <c r="M381" s="97" t="s">
        <v>652</v>
      </c>
      <c r="N381" s="97" t="s">
        <v>652</v>
      </c>
      <c r="O381" s="97" t="s">
        <v>652</v>
      </c>
      <c r="P381" s="97" t="s">
        <v>652</v>
      </c>
      <c r="Q381" s="97" t="s">
        <v>652</v>
      </c>
      <c r="R381"/>
      <c r="S381" s="96" t="b">
        <v>0</v>
      </c>
      <c r="T381" s="97" t="s">
        <v>652</v>
      </c>
    </row>
    <row r="382" spans="1:20" ht="45" x14ac:dyDescent="0.2">
      <c r="A382" s="10" t="s">
        <v>40</v>
      </c>
      <c r="B382" s="20">
        <f>VLOOKUP(D382,'J-Index'!$A$2:'J-Index'!$B$24,2,FALSE)</f>
        <v>14000</v>
      </c>
      <c r="C382" s="20">
        <f t="shared" si="6"/>
        <v>14021</v>
      </c>
      <c r="D382" s="96">
        <v>14</v>
      </c>
      <c r="E382" s="96">
        <v>21</v>
      </c>
      <c r="F382" s="97" t="s">
        <v>54</v>
      </c>
      <c r="G382" s="97" t="s">
        <v>652</v>
      </c>
      <c r="H382" s="97" t="s">
        <v>55</v>
      </c>
      <c r="I382" s="97" t="s">
        <v>540</v>
      </c>
      <c r="J382" s="97" t="s">
        <v>541</v>
      </c>
      <c r="K382" s="97" t="s">
        <v>618</v>
      </c>
      <c r="L382" s="97" t="s">
        <v>652</v>
      </c>
      <c r="M382" s="97" t="s">
        <v>652</v>
      </c>
      <c r="N382" s="97" t="s">
        <v>542</v>
      </c>
      <c r="O382" s="97" t="s">
        <v>652</v>
      </c>
      <c r="P382" s="97" t="s">
        <v>652</v>
      </c>
      <c r="Q382" s="97" t="s">
        <v>652</v>
      </c>
      <c r="R382" s="98">
        <v>45244</v>
      </c>
      <c r="S382" s="96" t="b">
        <v>1</v>
      </c>
      <c r="T382" s="97" t="s">
        <v>61</v>
      </c>
    </row>
    <row r="383" spans="1:20" ht="30" x14ac:dyDescent="0.2">
      <c r="A383" s="10" t="s">
        <v>40</v>
      </c>
      <c r="B383" s="20">
        <f>VLOOKUP(D383,'J-Index'!$A$2:'J-Index'!$B$24,2,FALSE)</f>
        <v>14000</v>
      </c>
      <c r="C383" s="20">
        <f t="shared" si="6"/>
        <v>14021</v>
      </c>
      <c r="D383" s="96">
        <v>14</v>
      </c>
      <c r="E383" s="96">
        <v>21</v>
      </c>
      <c r="F383" s="97" t="s">
        <v>54</v>
      </c>
      <c r="G383" s="97" t="s">
        <v>61</v>
      </c>
      <c r="H383" s="97" t="s">
        <v>652</v>
      </c>
      <c r="I383" s="97" t="s">
        <v>540</v>
      </c>
      <c r="J383" s="97" t="s">
        <v>543</v>
      </c>
      <c r="K383" s="97" t="s">
        <v>619</v>
      </c>
      <c r="L383" s="97" t="s">
        <v>544</v>
      </c>
      <c r="M383" s="97" t="s">
        <v>79</v>
      </c>
      <c r="N383" s="97" t="s">
        <v>545</v>
      </c>
      <c r="O383" s="97" t="s">
        <v>652</v>
      </c>
      <c r="P383" s="97" t="s">
        <v>652</v>
      </c>
      <c r="Q383" s="97" t="s">
        <v>652</v>
      </c>
      <c r="R383" s="98">
        <v>45244</v>
      </c>
      <c r="S383" s="96" t="b">
        <v>1</v>
      </c>
      <c r="T383" s="97" t="s">
        <v>61</v>
      </c>
    </row>
    <row r="384" spans="1:20" ht="15" x14ac:dyDescent="0.2">
      <c r="A384" s="10" t="s">
        <v>40</v>
      </c>
      <c r="B384" s="20">
        <f>VLOOKUP(D384,'J-Index'!$A$2:'J-Index'!$B$24,2,FALSE)</f>
        <v>14000</v>
      </c>
      <c r="C384" s="20">
        <f t="shared" si="6"/>
        <v>14022</v>
      </c>
      <c r="D384" s="96">
        <v>14</v>
      </c>
      <c r="E384" s="96">
        <v>22</v>
      </c>
      <c r="F384" s="97" t="s">
        <v>652</v>
      </c>
      <c r="G384" s="97" t="s">
        <v>652</v>
      </c>
      <c r="H384" s="97" t="s">
        <v>652</v>
      </c>
      <c r="I384" s="97" t="s">
        <v>652</v>
      </c>
      <c r="J384" s="97" t="s">
        <v>652</v>
      </c>
      <c r="K384" s="97" t="s">
        <v>652</v>
      </c>
      <c r="L384" s="97" t="s">
        <v>652</v>
      </c>
      <c r="M384" s="97" t="s">
        <v>652</v>
      </c>
      <c r="N384" s="97" t="s">
        <v>652</v>
      </c>
      <c r="O384" s="97" t="s">
        <v>652</v>
      </c>
      <c r="P384" s="97" t="s">
        <v>652</v>
      </c>
      <c r="Q384" s="97" t="s">
        <v>652</v>
      </c>
      <c r="R384"/>
      <c r="T384" s="97" t="s">
        <v>652</v>
      </c>
    </row>
    <row r="385" spans="1:20" ht="15" x14ac:dyDescent="0.2">
      <c r="A385" s="10" t="s">
        <v>40</v>
      </c>
      <c r="B385" s="20">
        <f>VLOOKUP(D385,'J-Index'!$A$2:'J-Index'!$B$24,2,FALSE)</f>
        <v>14000</v>
      </c>
      <c r="C385" s="20">
        <f t="shared" si="6"/>
        <v>14023</v>
      </c>
      <c r="D385" s="96">
        <v>14</v>
      </c>
      <c r="E385" s="96">
        <v>23</v>
      </c>
      <c r="F385" s="97" t="s">
        <v>652</v>
      </c>
      <c r="G385" s="97" t="s">
        <v>652</v>
      </c>
      <c r="H385" s="97" t="s">
        <v>652</v>
      </c>
      <c r="I385" s="97" t="s">
        <v>652</v>
      </c>
      <c r="J385" s="97" t="s">
        <v>652</v>
      </c>
      <c r="K385" s="97" t="s">
        <v>652</v>
      </c>
      <c r="L385" s="97" t="s">
        <v>652</v>
      </c>
      <c r="M385" s="97" t="s">
        <v>652</v>
      </c>
      <c r="N385" s="97" t="s">
        <v>652</v>
      </c>
      <c r="O385" s="97" t="s">
        <v>652</v>
      </c>
      <c r="P385" s="97" t="s">
        <v>652</v>
      </c>
      <c r="Q385" s="97" t="s">
        <v>652</v>
      </c>
      <c r="R385"/>
      <c r="T385" s="97" t="s">
        <v>652</v>
      </c>
    </row>
    <row r="386" spans="1:20" ht="30" x14ac:dyDescent="0.2">
      <c r="A386" s="10" t="s">
        <v>40</v>
      </c>
      <c r="B386" s="20">
        <f>VLOOKUP(D386,'J-Index'!$A$2:'J-Index'!$B$24,2,FALSE)</f>
        <v>14000</v>
      </c>
      <c r="C386" s="20">
        <f t="shared" si="6"/>
        <v>14024</v>
      </c>
      <c r="D386" s="96">
        <v>14</v>
      </c>
      <c r="E386" s="96">
        <v>24</v>
      </c>
      <c r="F386" s="97" t="s">
        <v>652</v>
      </c>
      <c r="G386" s="97" t="s">
        <v>61</v>
      </c>
      <c r="H386" s="97" t="s">
        <v>652</v>
      </c>
      <c r="I386" s="97" t="s">
        <v>312</v>
      </c>
      <c r="J386" s="97" t="s">
        <v>171</v>
      </c>
      <c r="K386" s="97" t="s">
        <v>313</v>
      </c>
      <c r="L386" s="97" t="s">
        <v>314</v>
      </c>
      <c r="M386" s="97" t="s">
        <v>315</v>
      </c>
      <c r="N386" s="97" t="s">
        <v>316</v>
      </c>
      <c r="O386" s="97" t="s">
        <v>652</v>
      </c>
      <c r="P386" s="97" t="s">
        <v>317</v>
      </c>
      <c r="Q386" s="97" t="s">
        <v>652</v>
      </c>
      <c r="R386" s="98">
        <v>44720</v>
      </c>
      <c r="S386" s="96" t="b">
        <v>1</v>
      </c>
      <c r="T386" s="97" t="s">
        <v>61</v>
      </c>
    </row>
    <row r="387" spans="1:20" ht="30" x14ac:dyDescent="0.2">
      <c r="A387" s="10" t="s">
        <v>40</v>
      </c>
      <c r="B387" s="20">
        <f>VLOOKUP(D387,'J-Index'!$A$2:'J-Index'!$B$24,2,FALSE)</f>
        <v>14000</v>
      </c>
      <c r="C387" s="20">
        <f t="shared" si="6"/>
        <v>14025</v>
      </c>
      <c r="D387" s="96">
        <v>14</v>
      </c>
      <c r="E387" s="96">
        <v>25</v>
      </c>
      <c r="F387" s="97" t="s">
        <v>652</v>
      </c>
      <c r="G387" s="97" t="s">
        <v>652</v>
      </c>
      <c r="H387" s="97" t="s">
        <v>55</v>
      </c>
      <c r="I387" s="97" t="s">
        <v>312</v>
      </c>
      <c r="J387" s="97" t="s">
        <v>212</v>
      </c>
      <c r="K387" s="97" t="s">
        <v>318</v>
      </c>
      <c r="L387" s="97" t="s">
        <v>652</v>
      </c>
      <c r="M387" s="97" t="s">
        <v>652</v>
      </c>
      <c r="N387" s="97" t="s">
        <v>319</v>
      </c>
      <c r="O387" s="97" t="s">
        <v>320</v>
      </c>
      <c r="P387" s="97" t="s">
        <v>652</v>
      </c>
      <c r="Q387" s="97" t="s">
        <v>652</v>
      </c>
      <c r="R387" s="98">
        <v>44720</v>
      </c>
      <c r="S387" s="96" t="b">
        <v>1</v>
      </c>
      <c r="T387" s="97" t="s">
        <v>61</v>
      </c>
    </row>
    <row r="388" spans="1:20" ht="15" x14ac:dyDescent="0.2">
      <c r="A388" s="10" t="s">
        <v>40</v>
      </c>
      <c r="B388" s="20">
        <f>VLOOKUP(D388,'J-Index'!$A$2:'J-Index'!$B$24,2,FALSE)</f>
        <v>15000</v>
      </c>
      <c r="C388" s="20">
        <f t="shared" ref="C388:C451" si="8">$B388+E388</f>
        <v>15001</v>
      </c>
      <c r="D388" s="96">
        <v>15</v>
      </c>
      <c r="E388" s="96">
        <v>1</v>
      </c>
      <c r="F388" s="97" t="s">
        <v>652</v>
      </c>
      <c r="G388" s="97" t="s">
        <v>652</v>
      </c>
      <c r="H388" s="97" t="s">
        <v>55</v>
      </c>
      <c r="I388" s="97" t="s">
        <v>321</v>
      </c>
      <c r="J388" s="97" t="s">
        <v>322</v>
      </c>
      <c r="K388" s="97" t="s">
        <v>652</v>
      </c>
      <c r="L388" s="97" t="s">
        <v>652</v>
      </c>
      <c r="M388" s="97" t="s">
        <v>652</v>
      </c>
      <c r="N388" s="97" t="s">
        <v>323</v>
      </c>
      <c r="O388" s="97" t="s">
        <v>652</v>
      </c>
      <c r="P388" s="97" t="s">
        <v>652</v>
      </c>
      <c r="Q388" s="97" t="s">
        <v>652</v>
      </c>
      <c r="R388"/>
      <c r="S388" s="96" t="b">
        <v>0</v>
      </c>
      <c r="T388" s="97" t="s">
        <v>652</v>
      </c>
    </row>
    <row r="389" spans="1:20" ht="15" x14ac:dyDescent="0.2">
      <c r="A389" s="10" t="s">
        <v>40</v>
      </c>
      <c r="B389" s="20">
        <f>VLOOKUP(D389,'J-Index'!$A$2:'J-Index'!$B$24,2,FALSE)</f>
        <v>15000</v>
      </c>
      <c r="C389" s="20">
        <f t="shared" si="8"/>
        <v>15002</v>
      </c>
      <c r="D389" s="96">
        <v>15</v>
      </c>
      <c r="E389" s="96">
        <v>2</v>
      </c>
      <c r="F389" s="97" t="s">
        <v>652</v>
      </c>
      <c r="G389" s="97" t="s">
        <v>652</v>
      </c>
      <c r="H389" s="97" t="s">
        <v>55</v>
      </c>
      <c r="I389" s="97" t="s">
        <v>321</v>
      </c>
      <c r="J389" s="97" t="s">
        <v>324</v>
      </c>
      <c r="K389" s="97" t="s">
        <v>652</v>
      </c>
      <c r="L389" s="97" t="s">
        <v>652</v>
      </c>
      <c r="M389" s="97" t="s">
        <v>652</v>
      </c>
      <c r="N389" s="97" t="s">
        <v>325</v>
      </c>
      <c r="O389" s="97" t="s">
        <v>652</v>
      </c>
      <c r="P389" s="97" t="s">
        <v>326</v>
      </c>
      <c r="Q389" s="97" t="s">
        <v>652</v>
      </c>
      <c r="R389"/>
      <c r="S389" s="96" t="b">
        <v>0</v>
      </c>
      <c r="T389" s="97" t="s">
        <v>652</v>
      </c>
    </row>
    <row r="390" spans="1:20" ht="30" x14ac:dyDescent="0.2">
      <c r="A390" s="10" t="s">
        <v>40</v>
      </c>
      <c r="B390" s="20">
        <f>VLOOKUP(D390,'J-Index'!$A$2:'J-Index'!$B$24,2,FALSE)</f>
        <v>15000</v>
      </c>
      <c r="C390" s="20">
        <f t="shared" si="8"/>
        <v>15003</v>
      </c>
      <c r="D390" s="96">
        <v>15</v>
      </c>
      <c r="E390" s="96">
        <v>3</v>
      </c>
      <c r="F390" s="97" t="s">
        <v>652</v>
      </c>
      <c r="G390" s="97" t="s">
        <v>652</v>
      </c>
      <c r="H390" s="97" t="s">
        <v>55</v>
      </c>
      <c r="I390" s="97" t="s">
        <v>648</v>
      </c>
      <c r="J390" s="97" t="s">
        <v>254</v>
      </c>
      <c r="K390" s="97" t="s">
        <v>652</v>
      </c>
      <c r="L390" s="97" t="s">
        <v>652</v>
      </c>
      <c r="M390" s="97" t="s">
        <v>652</v>
      </c>
      <c r="N390" s="97" t="s">
        <v>659</v>
      </c>
      <c r="O390" s="97" t="s">
        <v>652</v>
      </c>
      <c r="P390" s="97" t="s">
        <v>652</v>
      </c>
      <c r="Q390" s="97" t="s">
        <v>652</v>
      </c>
      <c r="R390"/>
      <c r="S390" s="96" t="b">
        <v>1</v>
      </c>
      <c r="T390" s="97" t="s">
        <v>61</v>
      </c>
    </row>
    <row r="391" spans="1:20" ht="15" x14ac:dyDescent="0.2">
      <c r="A391" s="10" t="s">
        <v>40</v>
      </c>
      <c r="B391" s="20">
        <f>VLOOKUP(D391,'J-Index'!$A$2:'J-Index'!$B$24,2,FALSE)</f>
        <v>15000</v>
      </c>
      <c r="C391" s="20">
        <f t="shared" si="8"/>
        <v>15004</v>
      </c>
      <c r="D391" s="96">
        <v>15</v>
      </c>
      <c r="E391" s="96">
        <v>4</v>
      </c>
      <c r="F391" s="97" t="s">
        <v>652</v>
      </c>
      <c r="G391" s="97" t="s">
        <v>652</v>
      </c>
      <c r="H391" s="97" t="s">
        <v>652</v>
      </c>
      <c r="I391" s="97" t="s">
        <v>652</v>
      </c>
      <c r="J391" s="97" t="s">
        <v>652</v>
      </c>
      <c r="K391" s="97" t="s">
        <v>652</v>
      </c>
      <c r="L391" s="97" t="s">
        <v>652</v>
      </c>
      <c r="M391" s="97" t="s">
        <v>652</v>
      </c>
      <c r="N391" s="97" t="s">
        <v>652</v>
      </c>
      <c r="O391" s="97" t="s">
        <v>652</v>
      </c>
      <c r="P391" s="97" t="s">
        <v>652</v>
      </c>
      <c r="Q391" s="97" t="s">
        <v>652</v>
      </c>
      <c r="R391"/>
      <c r="T391" s="97" t="s">
        <v>652</v>
      </c>
    </row>
    <row r="392" spans="1:20" ht="15" x14ac:dyDescent="0.2">
      <c r="A392" s="10" t="s">
        <v>40</v>
      </c>
      <c r="B392" s="20">
        <f>VLOOKUP(D392,'J-Index'!$A$2:'J-Index'!$B$24,2,FALSE)</f>
        <v>15000</v>
      </c>
      <c r="C392" s="20">
        <f t="shared" si="8"/>
        <v>15005</v>
      </c>
      <c r="D392" s="96">
        <v>15</v>
      </c>
      <c r="E392" s="96">
        <v>5</v>
      </c>
      <c r="F392" s="97" t="s">
        <v>652</v>
      </c>
      <c r="G392" s="97" t="s">
        <v>652</v>
      </c>
      <c r="H392" s="97" t="s">
        <v>55</v>
      </c>
      <c r="I392" s="97" t="s">
        <v>327</v>
      </c>
      <c r="J392" s="97" t="s">
        <v>57</v>
      </c>
      <c r="K392" s="97" t="s">
        <v>652</v>
      </c>
      <c r="L392" s="97" t="s">
        <v>652</v>
      </c>
      <c r="M392" s="97" t="s">
        <v>652</v>
      </c>
      <c r="N392" s="97" t="s">
        <v>652</v>
      </c>
      <c r="O392" s="97" t="s">
        <v>652</v>
      </c>
      <c r="P392" s="97" t="s">
        <v>652</v>
      </c>
      <c r="Q392" s="97" t="s">
        <v>652</v>
      </c>
      <c r="R392"/>
      <c r="S392" s="96" t="b">
        <v>0</v>
      </c>
      <c r="T392" s="97" t="s">
        <v>652</v>
      </c>
    </row>
    <row r="393" spans="1:20" ht="15" x14ac:dyDescent="0.2">
      <c r="A393" s="10" t="s">
        <v>40</v>
      </c>
      <c r="B393" s="20">
        <f>VLOOKUP(D393,'J-Index'!$A$2:'J-Index'!$B$24,2,FALSE)</f>
        <v>15000</v>
      </c>
      <c r="C393" s="20">
        <f t="shared" si="8"/>
        <v>15006</v>
      </c>
      <c r="D393" s="96">
        <v>15</v>
      </c>
      <c r="E393" s="96">
        <v>6</v>
      </c>
      <c r="F393" s="97" t="s">
        <v>652</v>
      </c>
      <c r="G393" s="97" t="s">
        <v>652</v>
      </c>
      <c r="H393" s="97" t="s">
        <v>652</v>
      </c>
      <c r="I393" s="97" t="s">
        <v>652</v>
      </c>
      <c r="J393" s="97" t="s">
        <v>652</v>
      </c>
      <c r="K393" s="97" t="s">
        <v>652</v>
      </c>
      <c r="L393" s="97" t="s">
        <v>652</v>
      </c>
      <c r="M393" s="97" t="s">
        <v>652</v>
      </c>
      <c r="N393" s="97" t="s">
        <v>652</v>
      </c>
      <c r="O393" s="97" t="s">
        <v>652</v>
      </c>
      <c r="P393" s="97" t="s">
        <v>652</v>
      </c>
      <c r="Q393" s="97" t="s">
        <v>652</v>
      </c>
      <c r="R393"/>
      <c r="T393" s="97" t="s">
        <v>652</v>
      </c>
    </row>
    <row r="394" spans="1:20" ht="15" x14ac:dyDescent="0.2">
      <c r="A394" s="10" t="s">
        <v>40</v>
      </c>
      <c r="B394" s="20">
        <f>VLOOKUP(D394,'J-Index'!$A$2:'J-Index'!$B$24,2,FALSE)</f>
        <v>15000</v>
      </c>
      <c r="C394" s="20">
        <f t="shared" si="8"/>
        <v>15007</v>
      </c>
      <c r="D394" s="96">
        <v>15</v>
      </c>
      <c r="E394" s="96">
        <v>7</v>
      </c>
      <c r="F394" s="97" t="s">
        <v>652</v>
      </c>
      <c r="G394" s="97" t="s">
        <v>652</v>
      </c>
      <c r="H394" s="97" t="s">
        <v>652</v>
      </c>
      <c r="I394" s="97" t="s">
        <v>652</v>
      </c>
      <c r="J394" s="97" t="s">
        <v>652</v>
      </c>
      <c r="K394" s="97" t="s">
        <v>652</v>
      </c>
      <c r="L394" s="97" t="s">
        <v>652</v>
      </c>
      <c r="M394" s="97" t="s">
        <v>652</v>
      </c>
      <c r="N394" s="97" t="s">
        <v>652</v>
      </c>
      <c r="O394" s="97" t="s">
        <v>652</v>
      </c>
      <c r="P394" s="97" t="s">
        <v>652</v>
      </c>
      <c r="Q394" s="97" t="s">
        <v>652</v>
      </c>
      <c r="R394"/>
      <c r="T394" s="97" t="s">
        <v>652</v>
      </c>
    </row>
    <row r="395" spans="1:20" ht="15" x14ac:dyDescent="0.2">
      <c r="A395" s="10" t="s">
        <v>40</v>
      </c>
      <c r="B395" s="20">
        <f>VLOOKUP(D395,'J-Index'!$A$2:'J-Index'!$B$24,2,FALSE)</f>
        <v>15000</v>
      </c>
      <c r="C395" s="20">
        <f t="shared" si="8"/>
        <v>15008</v>
      </c>
      <c r="D395" s="96">
        <v>15</v>
      </c>
      <c r="E395" s="96">
        <v>8</v>
      </c>
      <c r="F395" s="97" t="s">
        <v>652</v>
      </c>
      <c r="G395" s="97" t="s">
        <v>652</v>
      </c>
      <c r="H395" s="97" t="s">
        <v>652</v>
      </c>
      <c r="I395" s="97" t="s">
        <v>652</v>
      </c>
      <c r="J395" s="97" t="s">
        <v>652</v>
      </c>
      <c r="K395" s="97" t="s">
        <v>652</v>
      </c>
      <c r="L395" s="97" t="s">
        <v>652</v>
      </c>
      <c r="M395" s="97" t="s">
        <v>652</v>
      </c>
      <c r="N395" s="97" t="s">
        <v>652</v>
      </c>
      <c r="O395" s="97" t="s">
        <v>652</v>
      </c>
      <c r="P395" s="97" t="s">
        <v>652</v>
      </c>
      <c r="Q395" s="97" t="s">
        <v>652</v>
      </c>
      <c r="R395"/>
      <c r="T395" s="97" t="s">
        <v>652</v>
      </c>
    </row>
    <row r="396" spans="1:20" ht="15" x14ac:dyDescent="0.2">
      <c r="A396" s="10" t="s">
        <v>40</v>
      </c>
      <c r="B396" s="20">
        <f>VLOOKUP(D396,'J-Index'!$A$2:'J-Index'!$B$24,2,FALSE)</f>
        <v>15000</v>
      </c>
      <c r="C396" s="20">
        <f t="shared" si="8"/>
        <v>15009</v>
      </c>
      <c r="D396" s="96">
        <v>15</v>
      </c>
      <c r="E396" s="96">
        <v>9</v>
      </c>
      <c r="F396" s="97" t="s">
        <v>652</v>
      </c>
      <c r="G396" s="97" t="s">
        <v>652</v>
      </c>
      <c r="H396" s="97" t="s">
        <v>652</v>
      </c>
      <c r="I396" s="97" t="s">
        <v>652</v>
      </c>
      <c r="J396" s="97" t="s">
        <v>652</v>
      </c>
      <c r="K396" s="97" t="s">
        <v>652</v>
      </c>
      <c r="L396" s="97" t="s">
        <v>652</v>
      </c>
      <c r="M396" s="97" t="s">
        <v>652</v>
      </c>
      <c r="N396" s="97" t="s">
        <v>652</v>
      </c>
      <c r="O396" s="97" t="s">
        <v>652</v>
      </c>
      <c r="P396" s="97" t="s">
        <v>652</v>
      </c>
      <c r="Q396" s="97" t="s">
        <v>652</v>
      </c>
      <c r="R396"/>
      <c r="T396" s="97" t="s">
        <v>652</v>
      </c>
    </row>
    <row r="397" spans="1:20" ht="15" x14ac:dyDescent="0.2">
      <c r="A397" s="10" t="s">
        <v>40</v>
      </c>
      <c r="B397" s="20">
        <f>VLOOKUP(D397,'J-Index'!$A$2:'J-Index'!$B$24,2,FALSE)</f>
        <v>15000</v>
      </c>
      <c r="C397" s="20">
        <f t="shared" si="8"/>
        <v>15010</v>
      </c>
      <c r="D397" s="96">
        <v>15</v>
      </c>
      <c r="E397" s="96">
        <v>10</v>
      </c>
      <c r="F397" s="97" t="s">
        <v>652</v>
      </c>
      <c r="G397" s="97" t="s">
        <v>652</v>
      </c>
      <c r="H397" s="97" t="s">
        <v>652</v>
      </c>
      <c r="I397" s="97" t="s">
        <v>652</v>
      </c>
      <c r="J397" s="97" t="s">
        <v>652</v>
      </c>
      <c r="K397" s="97" t="s">
        <v>652</v>
      </c>
      <c r="L397" s="97" t="s">
        <v>652</v>
      </c>
      <c r="M397" s="97" t="s">
        <v>652</v>
      </c>
      <c r="N397" s="97" t="s">
        <v>652</v>
      </c>
      <c r="O397" s="97" t="s">
        <v>652</v>
      </c>
      <c r="P397" s="97" t="s">
        <v>652</v>
      </c>
      <c r="Q397" s="97" t="s">
        <v>652</v>
      </c>
      <c r="R397"/>
      <c r="T397" s="97" t="s">
        <v>652</v>
      </c>
    </row>
    <row r="398" spans="1:20" ht="15" x14ac:dyDescent="0.2">
      <c r="A398" s="10" t="s">
        <v>40</v>
      </c>
      <c r="B398" s="20">
        <f>VLOOKUP(D398,'J-Index'!$A$2:'J-Index'!$B$24,2,FALSE)</f>
        <v>15000</v>
      </c>
      <c r="C398" s="20">
        <f t="shared" si="8"/>
        <v>15011</v>
      </c>
      <c r="D398" s="96">
        <v>15</v>
      </c>
      <c r="E398" s="96">
        <v>11</v>
      </c>
      <c r="F398" s="97" t="s">
        <v>54</v>
      </c>
      <c r="G398" s="97" t="s">
        <v>652</v>
      </c>
      <c r="H398" s="97" t="s">
        <v>55</v>
      </c>
      <c r="I398" s="97" t="s">
        <v>499</v>
      </c>
      <c r="J398" s="97" t="s">
        <v>461</v>
      </c>
      <c r="K398" s="97" t="s">
        <v>652</v>
      </c>
      <c r="L398" s="97" t="s">
        <v>652</v>
      </c>
      <c r="M398" s="97" t="s">
        <v>652</v>
      </c>
      <c r="N398" s="97" t="s">
        <v>546</v>
      </c>
      <c r="O398" s="97" t="s">
        <v>652</v>
      </c>
      <c r="P398" s="97" t="s">
        <v>652</v>
      </c>
      <c r="Q398" s="97" t="s">
        <v>652</v>
      </c>
      <c r="R398"/>
      <c r="S398" s="96" t="b">
        <v>0</v>
      </c>
      <c r="T398" s="97" t="s">
        <v>652</v>
      </c>
    </row>
    <row r="399" spans="1:20" ht="30" x14ac:dyDescent="0.2">
      <c r="A399" s="10" t="s">
        <v>40</v>
      </c>
      <c r="B399" s="20">
        <f>VLOOKUP(D399,'J-Index'!$A$2:'J-Index'!$B$24,2,FALSE)</f>
        <v>15000</v>
      </c>
      <c r="C399" s="20">
        <f t="shared" si="8"/>
        <v>15011</v>
      </c>
      <c r="D399" s="96">
        <v>15</v>
      </c>
      <c r="E399" s="96">
        <v>11</v>
      </c>
      <c r="F399" s="97" t="s">
        <v>54</v>
      </c>
      <c r="G399" s="97" t="s">
        <v>652</v>
      </c>
      <c r="H399" s="97" t="s">
        <v>55</v>
      </c>
      <c r="I399" s="97" t="s">
        <v>499</v>
      </c>
      <c r="J399" s="97" t="s">
        <v>501</v>
      </c>
      <c r="K399" s="97" t="s">
        <v>652</v>
      </c>
      <c r="L399" s="97" t="s">
        <v>652</v>
      </c>
      <c r="M399" s="97" t="s">
        <v>652</v>
      </c>
      <c r="N399" s="97" t="s">
        <v>538</v>
      </c>
      <c r="O399" s="97" t="s">
        <v>652</v>
      </c>
      <c r="P399" s="97" t="s">
        <v>652</v>
      </c>
      <c r="Q399" s="97" t="s">
        <v>652</v>
      </c>
      <c r="R399"/>
      <c r="S399" s="96" t="b">
        <v>0</v>
      </c>
      <c r="T399" s="97" t="s">
        <v>652</v>
      </c>
    </row>
    <row r="400" spans="1:20" ht="45" x14ac:dyDescent="0.2">
      <c r="A400" s="10" t="s">
        <v>40</v>
      </c>
      <c r="B400" s="20">
        <f>VLOOKUP(D400,'J-Index'!$A$2:'J-Index'!$B$24,2,FALSE)</f>
        <v>15000</v>
      </c>
      <c r="C400" s="20">
        <f t="shared" si="8"/>
        <v>15012</v>
      </c>
      <c r="D400" s="96">
        <v>15</v>
      </c>
      <c r="E400" s="96">
        <v>12</v>
      </c>
      <c r="F400" s="97" t="s">
        <v>652</v>
      </c>
      <c r="G400" s="97" t="s">
        <v>652</v>
      </c>
      <c r="H400" s="97" t="s">
        <v>55</v>
      </c>
      <c r="I400" s="97" t="s">
        <v>660</v>
      </c>
      <c r="J400" s="97" t="s">
        <v>461</v>
      </c>
      <c r="K400" s="97" t="s">
        <v>652</v>
      </c>
      <c r="L400" s="97" t="s">
        <v>652</v>
      </c>
      <c r="M400" s="97" t="s">
        <v>652</v>
      </c>
      <c r="N400" s="97" t="s">
        <v>661</v>
      </c>
      <c r="O400" s="97" t="s">
        <v>652</v>
      </c>
      <c r="P400" s="97" t="s">
        <v>652</v>
      </c>
      <c r="Q400" s="97" t="s">
        <v>652</v>
      </c>
      <c r="R400"/>
      <c r="S400" s="96" t="b">
        <v>0</v>
      </c>
      <c r="T400" s="97" t="s">
        <v>652</v>
      </c>
    </row>
    <row r="401" spans="1:20" ht="15" x14ac:dyDescent="0.2">
      <c r="A401" s="10" t="s">
        <v>40</v>
      </c>
      <c r="B401" s="20">
        <f>VLOOKUP(D401,'J-Index'!$A$2:'J-Index'!$B$24,2,FALSE)</f>
        <v>15000</v>
      </c>
      <c r="C401" s="20">
        <f t="shared" si="8"/>
        <v>15013</v>
      </c>
      <c r="D401" s="96">
        <v>15</v>
      </c>
      <c r="E401" s="96">
        <v>13</v>
      </c>
      <c r="F401" s="97" t="s">
        <v>652</v>
      </c>
      <c r="G401" s="97" t="s">
        <v>652</v>
      </c>
      <c r="H401" s="97" t="s">
        <v>652</v>
      </c>
      <c r="I401" s="97" t="s">
        <v>652</v>
      </c>
      <c r="J401" s="97" t="s">
        <v>652</v>
      </c>
      <c r="K401" s="97" t="s">
        <v>652</v>
      </c>
      <c r="L401" s="97" t="s">
        <v>652</v>
      </c>
      <c r="M401" s="97" t="s">
        <v>652</v>
      </c>
      <c r="N401" s="97" t="s">
        <v>652</v>
      </c>
      <c r="O401" s="97" t="s">
        <v>652</v>
      </c>
      <c r="P401" s="97" t="s">
        <v>652</v>
      </c>
      <c r="Q401" s="97" t="s">
        <v>652</v>
      </c>
      <c r="R401"/>
      <c r="T401" s="97" t="s">
        <v>652</v>
      </c>
    </row>
    <row r="402" spans="1:20" ht="15" x14ac:dyDescent="0.2">
      <c r="A402" s="10" t="s">
        <v>40</v>
      </c>
      <c r="B402" s="20">
        <f>VLOOKUP(D402,'J-Index'!$A$2:'J-Index'!$B$24,2,FALSE)</f>
        <v>15000</v>
      </c>
      <c r="C402" s="20">
        <f t="shared" si="8"/>
        <v>15014</v>
      </c>
      <c r="D402" s="96">
        <v>15</v>
      </c>
      <c r="E402" s="96">
        <v>14</v>
      </c>
      <c r="F402" s="97" t="s">
        <v>652</v>
      </c>
      <c r="G402" s="97" t="s">
        <v>652</v>
      </c>
      <c r="H402" s="97" t="s">
        <v>652</v>
      </c>
      <c r="I402" s="97" t="s">
        <v>652</v>
      </c>
      <c r="J402" s="97" t="s">
        <v>652</v>
      </c>
      <c r="K402" s="97" t="s">
        <v>652</v>
      </c>
      <c r="L402" s="97" t="s">
        <v>652</v>
      </c>
      <c r="M402" s="97" t="s">
        <v>652</v>
      </c>
      <c r="N402" s="97" t="s">
        <v>652</v>
      </c>
      <c r="O402" s="97" t="s">
        <v>652</v>
      </c>
      <c r="P402" s="97" t="s">
        <v>652</v>
      </c>
      <c r="Q402" s="97" t="s">
        <v>652</v>
      </c>
      <c r="R402"/>
      <c r="T402" s="97" t="s">
        <v>652</v>
      </c>
    </row>
    <row r="403" spans="1:20" ht="30" x14ac:dyDescent="0.2">
      <c r="A403" s="10" t="s">
        <v>40</v>
      </c>
      <c r="B403" s="20">
        <f>VLOOKUP(D403,'J-Index'!$A$2:'J-Index'!$B$24,2,FALSE)</f>
        <v>15000</v>
      </c>
      <c r="C403" s="20">
        <f t="shared" si="8"/>
        <v>15015</v>
      </c>
      <c r="D403" s="96">
        <v>15</v>
      </c>
      <c r="E403" s="96">
        <v>15</v>
      </c>
      <c r="F403" s="97" t="s">
        <v>652</v>
      </c>
      <c r="G403" s="97" t="s">
        <v>652</v>
      </c>
      <c r="H403" s="97" t="s">
        <v>55</v>
      </c>
      <c r="I403" s="97" t="s">
        <v>328</v>
      </c>
      <c r="J403" s="97" t="s">
        <v>112</v>
      </c>
      <c r="K403" s="97" t="s">
        <v>652</v>
      </c>
      <c r="L403" s="97" t="s">
        <v>652</v>
      </c>
      <c r="M403" s="97" t="s">
        <v>652</v>
      </c>
      <c r="N403" s="97" t="s">
        <v>329</v>
      </c>
      <c r="O403" s="97" t="s">
        <v>652</v>
      </c>
      <c r="P403" s="97" t="s">
        <v>652</v>
      </c>
      <c r="Q403" s="97" t="s">
        <v>652</v>
      </c>
      <c r="R403"/>
      <c r="S403" s="96" t="b">
        <v>0</v>
      </c>
      <c r="T403" s="97" t="s">
        <v>652</v>
      </c>
    </row>
    <row r="404" spans="1:20" ht="15" x14ac:dyDescent="0.2">
      <c r="A404" s="10" t="s">
        <v>40</v>
      </c>
      <c r="B404" s="20">
        <f>VLOOKUP(D404,'J-Index'!$A$2:'J-Index'!$B$24,2,FALSE)</f>
        <v>15000</v>
      </c>
      <c r="C404" s="20">
        <f t="shared" si="8"/>
        <v>15016</v>
      </c>
      <c r="D404" s="96">
        <v>15</v>
      </c>
      <c r="E404" s="96">
        <v>16</v>
      </c>
      <c r="F404" s="97" t="s">
        <v>652</v>
      </c>
      <c r="G404" s="97" t="s">
        <v>61</v>
      </c>
      <c r="H404" s="97" t="s">
        <v>652</v>
      </c>
      <c r="I404" s="97" t="s">
        <v>328</v>
      </c>
      <c r="J404" s="97" t="s">
        <v>330</v>
      </c>
      <c r="K404" s="97" t="s">
        <v>652</v>
      </c>
      <c r="L404" s="97" t="s">
        <v>331</v>
      </c>
      <c r="M404" s="97" t="s">
        <v>119</v>
      </c>
      <c r="N404" s="97" t="s">
        <v>332</v>
      </c>
      <c r="O404" s="97" t="s">
        <v>652</v>
      </c>
      <c r="P404" s="97" t="s">
        <v>652</v>
      </c>
      <c r="Q404" s="97" t="s">
        <v>652</v>
      </c>
      <c r="R404"/>
      <c r="S404" s="96" t="b">
        <v>0</v>
      </c>
      <c r="T404" s="97" t="s">
        <v>652</v>
      </c>
    </row>
    <row r="405" spans="1:20" ht="15" x14ac:dyDescent="0.2">
      <c r="A405" s="10" t="s">
        <v>40</v>
      </c>
      <c r="B405" s="20">
        <f>VLOOKUP(D405,'J-Index'!$A$2:'J-Index'!$B$24,2,FALSE)</f>
        <v>15000</v>
      </c>
      <c r="C405" s="20">
        <f t="shared" si="8"/>
        <v>15017</v>
      </c>
      <c r="D405" s="96">
        <v>15</v>
      </c>
      <c r="E405" s="96">
        <v>17</v>
      </c>
      <c r="F405" s="97" t="s">
        <v>652</v>
      </c>
      <c r="G405" s="97" t="s">
        <v>652</v>
      </c>
      <c r="H405" s="97" t="s">
        <v>55</v>
      </c>
      <c r="I405" s="97" t="s">
        <v>333</v>
      </c>
      <c r="J405" s="97" t="s">
        <v>334</v>
      </c>
      <c r="K405" s="97" t="s">
        <v>652</v>
      </c>
      <c r="L405" s="97" t="s">
        <v>652</v>
      </c>
      <c r="M405" s="97" t="s">
        <v>652</v>
      </c>
      <c r="N405" s="97" t="s">
        <v>335</v>
      </c>
      <c r="O405" s="97" t="s">
        <v>652</v>
      </c>
      <c r="P405" s="97" t="s">
        <v>652</v>
      </c>
      <c r="Q405" s="97" t="s">
        <v>652</v>
      </c>
      <c r="R405"/>
      <c r="S405" s="96" t="b">
        <v>0</v>
      </c>
      <c r="T405" s="97" t="s">
        <v>652</v>
      </c>
    </row>
    <row r="406" spans="1:20" ht="30" x14ac:dyDescent="0.2">
      <c r="A406" s="10" t="s">
        <v>40</v>
      </c>
      <c r="B406" s="20">
        <f>VLOOKUP(D406,'J-Index'!$A$2:'J-Index'!$B$24,2,FALSE)</f>
        <v>15000</v>
      </c>
      <c r="C406" s="20">
        <f t="shared" si="8"/>
        <v>15018</v>
      </c>
      <c r="D406" s="96">
        <v>15</v>
      </c>
      <c r="E406" s="96">
        <v>18</v>
      </c>
      <c r="F406" s="97" t="s">
        <v>652</v>
      </c>
      <c r="G406" s="97" t="s">
        <v>61</v>
      </c>
      <c r="H406" s="97" t="s">
        <v>652</v>
      </c>
      <c r="I406" s="97" t="s">
        <v>333</v>
      </c>
      <c r="J406" s="97" t="s">
        <v>171</v>
      </c>
      <c r="K406" s="97" t="s">
        <v>336</v>
      </c>
      <c r="L406" s="97" t="s">
        <v>337</v>
      </c>
      <c r="M406" s="97" t="s">
        <v>338</v>
      </c>
      <c r="N406" s="97" t="s">
        <v>339</v>
      </c>
      <c r="O406" s="97" t="s">
        <v>652</v>
      </c>
      <c r="P406" s="97" t="s">
        <v>652</v>
      </c>
      <c r="Q406" s="97" t="s">
        <v>652</v>
      </c>
      <c r="R406" s="98">
        <v>42904</v>
      </c>
      <c r="S406" s="96" t="b">
        <v>1</v>
      </c>
      <c r="T406" s="97" t="s">
        <v>61</v>
      </c>
    </row>
    <row r="407" spans="1:20" ht="60" x14ac:dyDescent="0.2">
      <c r="A407" s="10" t="s">
        <v>40</v>
      </c>
      <c r="B407" s="20">
        <f>VLOOKUP(D407,'J-Index'!$A$2:'J-Index'!$B$24,2,FALSE)</f>
        <v>15000</v>
      </c>
      <c r="C407" s="20">
        <f t="shared" si="8"/>
        <v>15019</v>
      </c>
      <c r="D407" s="96">
        <v>15</v>
      </c>
      <c r="E407" s="96">
        <v>19</v>
      </c>
      <c r="F407" s="97" t="s">
        <v>652</v>
      </c>
      <c r="G407" s="97" t="s">
        <v>61</v>
      </c>
      <c r="H407" s="97" t="s">
        <v>652</v>
      </c>
      <c r="I407" s="97" t="s">
        <v>333</v>
      </c>
      <c r="J407" s="97" t="s">
        <v>218</v>
      </c>
      <c r="K407" s="97" t="s">
        <v>620</v>
      </c>
      <c r="L407" s="97" t="s">
        <v>340</v>
      </c>
      <c r="M407" s="97" t="s">
        <v>341</v>
      </c>
      <c r="N407" s="97" t="s">
        <v>342</v>
      </c>
      <c r="O407" s="97" t="s">
        <v>343</v>
      </c>
      <c r="P407" s="97" t="s">
        <v>652</v>
      </c>
      <c r="Q407" s="97" t="s">
        <v>652</v>
      </c>
      <c r="R407" s="98">
        <v>45179</v>
      </c>
      <c r="S407" s="96" t="b">
        <v>1</v>
      </c>
      <c r="T407" s="97" t="s">
        <v>61</v>
      </c>
    </row>
    <row r="408" spans="1:20" ht="30" x14ac:dyDescent="0.2">
      <c r="A408" s="10" t="s">
        <v>40</v>
      </c>
      <c r="B408" s="20">
        <f>VLOOKUP(D408,'J-Index'!$A$2:'J-Index'!$B$24,2,FALSE)</f>
        <v>15000</v>
      </c>
      <c r="C408" s="20">
        <f t="shared" si="8"/>
        <v>15019</v>
      </c>
      <c r="D408" s="96">
        <v>15</v>
      </c>
      <c r="E408" s="96">
        <v>19</v>
      </c>
      <c r="F408" s="97" t="s">
        <v>54</v>
      </c>
      <c r="G408" s="97" t="s">
        <v>61</v>
      </c>
      <c r="H408" s="97" t="s">
        <v>652</v>
      </c>
      <c r="I408" s="97" t="s">
        <v>333</v>
      </c>
      <c r="J408" s="97" t="s">
        <v>344</v>
      </c>
      <c r="K408" s="97" t="s">
        <v>621</v>
      </c>
      <c r="L408" s="97" t="s">
        <v>345</v>
      </c>
      <c r="M408" s="97" t="s">
        <v>346</v>
      </c>
      <c r="N408" s="97" t="s">
        <v>260</v>
      </c>
      <c r="O408" s="97" t="s">
        <v>652</v>
      </c>
      <c r="P408" s="97" t="s">
        <v>652</v>
      </c>
      <c r="Q408" s="97" t="s">
        <v>652</v>
      </c>
      <c r="R408" s="98">
        <v>45179</v>
      </c>
      <c r="S408" s="96" t="b">
        <v>1</v>
      </c>
      <c r="T408" s="97" t="s">
        <v>61</v>
      </c>
    </row>
    <row r="409" spans="1:20" ht="30" x14ac:dyDescent="0.2">
      <c r="A409" s="10" t="s">
        <v>40</v>
      </c>
      <c r="B409" s="20">
        <f>VLOOKUP(D409,'J-Index'!$A$2:'J-Index'!$B$24,2,FALSE)</f>
        <v>15000</v>
      </c>
      <c r="C409" s="20">
        <f t="shared" si="8"/>
        <v>15020</v>
      </c>
      <c r="D409" s="96">
        <v>15</v>
      </c>
      <c r="E409" s="96">
        <v>20</v>
      </c>
      <c r="F409" s="97" t="s">
        <v>652</v>
      </c>
      <c r="G409" s="97" t="s">
        <v>61</v>
      </c>
      <c r="H409" s="97" t="s">
        <v>652</v>
      </c>
      <c r="I409" s="97" t="s">
        <v>347</v>
      </c>
      <c r="J409" s="97" t="s">
        <v>348</v>
      </c>
      <c r="K409" s="97" t="s">
        <v>349</v>
      </c>
      <c r="L409" s="97" t="s">
        <v>350</v>
      </c>
      <c r="M409" s="97" t="s">
        <v>119</v>
      </c>
      <c r="N409" s="97" t="s">
        <v>351</v>
      </c>
      <c r="O409" s="97" t="s">
        <v>652</v>
      </c>
      <c r="P409" s="97" t="s">
        <v>652</v>
      </c>
      <c r="Q409" s="97" t="s">
        <v>652</v>
      </c>
      <c r="R409" s="98">
        <v>44146</v>
      </c>
      <c r="S409" s="96" t="b">
        <v>1</v>
      </c>
      <c r="T409" s="97" t="s">
        <v>61</v>
      </c>
    </row>
    <row r="410" spans="1:20" ht="30" x14ac:dyDescent="0.2">
      <c r="A410" s="10" t="s">
        <v>40</v>
      </c>
      <c r="B410" s="20">
        <f>VLOOKUP(D410,'J-Index'!$A$2:'J-Index'!$B$24,2,FALSE)</f>
        <v>15000</v>
      </c>
      <c r="C410" s="20">
        <f t="shared" si="8"/>
        <v>15020</v>
      </c>
      <c r="D410" s="96">
        <v>15</v>
      </c>
      <c r="E410" s="96">
        <v>20</v>
      </c>
      <c r="F410" s="97" t="s">
        <v>54</v>
      </c>
      <c r="G410" s="97" t="s">
        <v>61</v>
      </c>
      <c r="H410" s="97" t="s">
        <v>652</v>
      </c>
      <c r="I410" s="97" t="s">
        <v>347</v>
      </c>
      <c r="J410" s="97" t="s">
        <v>352</v>
      </c>
      <c r="K410" s="97" t="s">
        <v>353</v>
      </c>
      <c r="L410" s="97" t="s">
        <v>354</v>
      </c>
      <c r="M410" s="97" t="s">
        <v>266</v>
      </c>
      <c r="N410" s="97" t="s">
        <v>355</v>
      </c>
      <c r="O410" s="97" t="s">
        <v>652</v>
      </c>
      <c r="P410" s="97" t="s">
        <v>652</v>
      </c>
      <c r="Q410" s="97" t="s">
        <v>652</v>
      </c>
      <c r="R410" s="98">
        <v>44146</v>
      </c>
      <c r="S410" s="96" t="b">
        <v>1</v>
      </c>
      <c r="T410" s="97" t="s">
        <v>61</v>
      </c>
    </row>
    <row r="411" spans="1:20" ht="15" x14ac:dyDescent="0.2">
      <c r="A411" s="10" t="s">
        <v>40</v>
      </c>
      <c r="B411" s="20">
        <f>VLOOKUP(D411,'J-Index'!$A$2:'J-Index'!$B$24,2,FALSE)</f>
        <v>15000</v>
      </c>
      <c r="C411" s="20">
        <f t="shared" si="8"/>
        <v>15021</v>
      </c>
      <c r="D411" s="96">
        <v>15</v>
      </c>
      <c r="E411" s="96">
        <v>21</v>
      </c>
      <c r="F411" s="97" t="s">
        <v>652</v>
      </c>
      <c r="G411" s="97" t="s">
        <v>652</v>
      </c>
      <c r="H411" s="97" t="s">
        <v>55</v>
      </c>
      <c r="I411" s="97" t="s">
        <v>356</v>
      </c>
      <c r="J411" s="97" t="s">
        <v>357</v>
      </c>
      <c r="K411" s="97" t="s">
        <v>652</v>
      </c>
      <c r="L411" s="97" t="s">
        <v>652</v>
      </c>
      <c r="M411" s="97" t="s">
        <v>652</v>
      </c>
      <c r="N411" s="97" t="s">
        <v>652</v>
      </c>
      <c r="O411" s="97" t="s">
        <v>652</v>
      </c>
      <c r="P411" s="97" t="s">
        <v>652</v>
      </c>
      <c r="Q411" s="97" t="s">
        <v>652</v>
      </c>
      <c r="R411"/>
      <c r="S411" s="96" t="b">
        <v>0</v>
      </c>
      <c r="T411" s="97" t="s">
        <v>652</v>
      </c>
    </row>
    <row r="412" spans="1:20" ht="15" x14ac:dyDescent="0.2">
      <c r="A412" s="10" t="s">
        <v>40</v>
      </c>
      <c r="B412" s="20">
        <f>VLOOKUP(D412,'J-Index'!$A$2:'J-Index'!$B$24,2,FALSE)</f>
        <v>15000</v>
      </c>
      <c r="C412" s="20">
        <f t="shared" si="8"/>
        <v>15022</v>
      </c>
      <c r="D412" s="96">
        <v>15</v>
      </c>
      <c r="E412" s="96">
        <v>22</v>
      </c>
      <c r="F412" s="97" t="s">
        <v>652</v>
      </c>
      <c r="G412" s="97" t="s">
        <v>652</v>
      </c>
      <c r="H412" s="97" t="s">
        <v>55</v>
      </c>
      <c r="I412" s="97" t="s">
        <v>356</v>
      </c>
      <c r="J412" s="97" t="s">
        <v>357</v>
      </c>
      <c r="K412" s="97" t="s">
        <v>652</v>
      </c>
      <c r="L412" s="97" t="s">
        <v>652</v>
      </c>
      <c r="M412" s="97" t="s">
        <v>652</v>
      </c>
      <c r="N412" s="97" t="s">
        <v>652</v>
      </c>
      <c r="O412" s="97" t="s">
        <v>652</v>
      </c>
      <c r="P412" s="97" t="s">
        <v>652</v>
      </c>
      <c r="Q412" s="97" t="s">
        <v>652</v>
      </c>
      <c r="R412"/>
      <c r="S412" s="96" t="b">
        <v>0</v>
      </c>
      <c r="T412" s="97" t="s">
        <v>652</v>
      </c>
    </row>
    <row r="413" spans="1:20" ht="15" x14ac:dyDescent="0.2">
      <c r="A413" s="10" t="s">
        <v>40</v>
      </c>
      <c r="B413" s="20">
        <f>VLOOKUP(D413,'J-Index'!$A$2:'J-Index'!$B$24,2,FALSE)</f>
        <v>15000</v>
      </c>
      <c r="C413" s="20">
        <f t="shared" si="8"/>
        <v>15023</v>
      </c>
      <c r="D413" s="96">
        <v>15</v>
      </c>
      <c r="E413" s="96">
        <v>23</v>
      </c>
      <c r="F413" s="97" t="s">
        <v>652</v>
      </c>
      <c r="G413" s="97" t="s">
        <v>652</v>
      </c>
      <c r="H413" s="97" t="s">
        <v>55</v>
      </c>
      <c r="I413" s="97" t="s">
        <v>356</v>
      </c>
      <c r="J413" s="97" t="s">
        <v>357</v>
      </c>
      <c r="K413" s="97" t="s">
        <v>652</v>
      </c>
      <c r="L413" s="97" t="s">
        <v>652</v>
      </c>
      <c r="M413" s="97" t="s">
        <v>652</v>
      </c>
      <c r="N413" s="97" t="s">
        <v>652</v>
      </c>
      <c r="O413" s="97" t="s">
        <v>652</v>
      </c>
      <c r="P413" s="97" t="s">
        <v>652</v>
      </c>
      <c r="Q413" s="97" t="s">
        <v>652</v>
      </c>
      <c r="R413"/>
      <c r="S413" s="96" t="b">
        <v>0</v>
      </c>
      <c r="T413" s="97" t="s">
        <v>652</v>
      </c>
    </row>
    <row r="414" spans="1:20" ht="15" x14ac:dyDescent="0.2">
      <c r="A414" s="10" t="s">
        <v>40</v>
      </c>
      <c r="B414" s="20">
        <f>VLOOKUP(D414,'J-Index'!$A$2:'J-Index'!$B$24,2,FALSE)</f>
        <v>15000</v>
      </c>
      <c r="C414" s="20">
        <f t="shared" si="8"/>
        <v>15024</v>
      </c>
      <c r="D414" s="96">
        <v>15</v>
      </c>
      <c r="E414" s="96">
        <v>24</v>
      </c>
      <c r="F414" s="97" t="s">
        <v>652</v>
      </c>
      <c r="G414" s="97" t="s">
        <v>652</v>
      </c>
      <c r="H414" s="97" t="s">
        <v>55</v>
      </c>
      <c r="I414" s="97" t="s">
        <v>356</v>
      </c>
      <c r="J414" s="97" t="s">
        <v>357</v>
      </c>
      <c r="K414" s="97" t="s">
        <v>652</v>
      </c>
      <c r="L414" s="97" t="s">
        <v>652</v>
      </c>
      <c r="M414" s="97" t="s">
        <v>652</v>
      </c>
      <c r="N414" s="97" t="s">
        <v>652</v>
      </c>
      <c r="O414" s="97" t="s">
        <v>652</v>
      </c>
      <c r="P414" s="97" t="s">
        <v>652</v>
      </c>
      <c r="Q414" s="97" t="s">
        <v>652</v>
      </c>
      <c r="R414"/>
      <c r="S414" s="96" t="b">
        <v>0</v>
      </c>
      <c r="T414" s="97" t="s">
        <v>652</v>
      </c>
    </row>
    <row r="415" spans="1:20" ht="15" x14ac:dyDescent="0.2">
      <c r="A415" s="10" t="s">
        <v>40</v>
      </c>
      <c r="B415" s="20">
        <f>VLOOKUP(D415,'J-Index'!$A$2:'J-Index'!$B$24,2,FALSE)</f>
        <v>15000</v>
      </c>
      <c r="C415" s="20">
        <f t="shared" si="8"/>
        <v>15025</v>
      </c>
      <c r="D415" s="96">
        <v>15</v>
      </c>
      <c r="E415" s="96">
        <v>25</v>
      </c>
      <c r="F415" s="97" t="s">
        <v>652</v>
      </c>
      <c r="G415" s="97" t="s">
        <v>652</v>
      </c>
      <c r="H415" s="97" t="s">
        <v>55</v>
      </c>
      <c r="I415" s="97" t="s">
        <v>356</v>
      </c>
      <c r="J415" s="97" t="s">
        <v>357</v>
      </c>
      <c r="K415" s="97" t="s">
        <v>652</v>
      </c>
      <c r="L415" s="97" t="s">
        <v>652</v>
      </c>
      <c r="M415" s="97" t="s">
        <v>652</v>
      </c>
      <c r="N415" s="97" t="s">
        <v>652</v>
      </c>
      <c r="O415" s="97" t="s">
        <v>652</v>
      </c>
      <c r="P415" s="97" t="s">
        <v>652</v>
      </c>
      <c r="Q415" s="97" t="s">
        <v>652</v>
      </c>
      <c r="R415"/>
      <c r="S415" s="96" t="b">
        <v>0</v>
      </c>
      <c r="T415" s="97" t="s">
        <v>652</v>
      </c>
    </row>
    <row r="416" spans="1:20" ht="15" x14ac:dyDescent="0.2">
      <c r="A416" s="10" t="s">
        <v>40</v>
      </c>
      <c r="B416" s="20">
        <f>VLOOKUP(D416,'J-Index'!$A$2:'J-Index'!$B$24,2,FALSE)</f>
        <v>16000</v>
      </c>
      <c r="C416" s="20">
        <f t="shared" si="8"/>
        <v>16001</v>
      </c>
      <c r="D416" s="96">
        <v>16</v>
      </c>
      <c r="E416" s="96">
        <v>1</v>
      </c>
      <c r="F416" s="97" t="s">
        <v>652</v>
      </c>
      <c r="G416" s="97" t="s">
        <v>61</v>
      </c>
      <c r="H416" s="97" t="s">
        <v>652</v>
      </c>
      <c r="I416" s="97" t="s">
        <v>358</v>
      </c>
      <c r="J416" s="97" t="s">
        <v>195</v>
      </c>
      <c r="K416" s="97" t="s">
        <v>359</v>
      </c>
      <c r="L416" s="97" t="s">
        <v>360</v>
      </c>
      <c r="M416" s="97" t="s">
        <v>361</v>
      </c>
      <c r="N416" s="97" t="s">
        <v>362</v>
      </c>
      <c r="O416" s="97" t="s">
        <v>652</v>
      </c>
      <c r="P416" s="97" t="s">
        <v>652</v>
      </c>
      <c r="Q416" s="97" t="s">
        <v>652</v>
      </c>
      <c r="R416"/>
      <c r="S416" s="96" t="b">
        <v>0</v>
      </c>
      <c r="T416" s="97" t="s">
        <v>652</v>
      </c>
    </row>
    <row r="417" spans="1:20" ht="15" x14ac:dyDescent="0.2">
      <c r="A417" s="10" t="s">
        <v>40</v>
      </c>
      <c r="B417" s="20">
        <f>VLOOKUP(D417,'J-Index'!$A$2:'J-Index'!$B$24,2,FALSE)</f>
        <v>16000</v>
      </c>
      <c r="C417" s="20">
        <f t="shared" si="8"/>
        <v>16001</v>
      </c>
      <c r="D417" s="96">
        <v>16</v>
      </c>
      <c r="E417" s="96">
        <v>1</v>
      </c>
      <c r="F417" s="97" t="s">
        <v>54</v>
      </c>
      <c r="G417" s="97" t="s">
        <v>652</v>
      </c>
      <c r="H417" s="97" t="s">
        <v>55</v>
      </c>
      <c r="I417" s="97" t="s">
        <v>358</v>
      </c>
      <c r="J417" s="97" t="s">
        <v>201</v>
      </c>
      <c r="K417" s="97" t="s">
        <v>652</v>
      </c>
      <c r="L417" s="97" t="s">
        <v>652</v>
      </c>
      <c r="M417" s="97" t="s">
        <v>652</v>
      </c>
      <c r="N417" s="97" t="s">
        <v>257</v>
      </c>
      <c r="O417" s="97" t="s">
        <v>363</v>
      </c>
      <c r="P417" s="97" t="s">
        <v>652</v>
      </c>
      <c r="Q417" s="97" t="s">
        <v>652</v>
      </c>
      <c r="R417"/>
      <c r="S417" s="96" t="b">
        <v>0</v>
      </c>
      <c r="T417" s="97" t="s">
        <v>652</v>
      </c>
    </row>
    <row r="418" spans="1:20" ht="45" x14ac:dyDescent="0.2">
      <c r="A418" s="10" t="s">
        <v>40</v>
      </c>
      <c r="B418" s="20">
        <f>VLOOKUP(D418,'J-Index'!$A$2:'J-Index'!$B$24,2,FALSE)</f>
        <v>16000</v>
      </c>
      <c r="C418" s="20">
        <f t="shared" si="8"/>
        <v>16002</v>
      </c>
      <c r="D418" s="96">
        <v>16</v>
      </c>
      <c r="E418" s="96">
        <v>2</v>
      </c>
      <c r="F418" s="97" t="s">
        <v>652</v>
      </c>
      <c r="G418" s="97" t="s">
        <v>61</v>
      </c>
      <c r="H418" s="97" t="s">
        <v>652</v>
      </c>
      <c r="I418" s="97" t="s">
        <v>364</v>
      </c>
      <c r="J418" s="97" t="s">
        <v>365</v>
      </c>
      <c r="K418" s="97" t="s">
        <v>366</v>
      </c>
      <c r="L418" s="97" t="s">
        <v>367</v>
      </c>
      <c r="M418" s="97" t="s">
        <v>368</v>
      </c>
      <c r="N418" s="97" t="s">
        <v>369</v>
      </c>
      <c r="O418" s="97" t="s">
        <v>652</v>
      </c>
      <c r="P418" s="97" t="s">
        <v>370</v>
      </c>
      <c r="Q418" s="97" t="s">
        <v>652</v>
      </c>
      <c r="R418" s="98">
        <v>44146</v>
      </c>
      <c r="S418" s="96" t="b">
        <v>1</v>
      </c>
      <c r="T418" s="97" t="s">
        <v>61</v>
      </c>
    </row>
    <row r="419" spans="1:20" ht="30" x14ac:dyDescent="0.2">
      <c r="A419" s="10" t="s">
        <v>40</v>
      </c>
      <c r="B419" s="20">
        <f>VLOOKUP(D419,'J-Index'!$A$2:'J-Index'!$B$24,2,FALSE)</f>
        <v>16000</v>
      </c>
      <c r="C419" s="20">
        <f t="shared" si="8"/>
        <v>16003</v>
      </c>
      <c r="D419" s="96">
        <v>16</v>
      </c>
      <c r="E419" s="96">
        <v>3</v>
      </c>
      <c r="F419" s="97" t="s">
        <v>652</v>
      </c>
      <c r="G419" s="97" t="s">
        <v>61</v>
      </c>
      <c r="H419" s="97" t="s">
        <v>652</v>
      </c>
      <c r="I419" s="97" t="s">
        <v>364</v>
      </c>
      <c r="J419" s="97" t="s">
        <v>244</v>
      </c>
      <c r="K419" s="97" t="s">
        <v>622</v>
      </c>
      <c r="L419" s="97" t="s">
        <v>371</v>
      </c>
      <c r="M419" s="97" t="s">
        <v>372</v>
      </c>
      <c r="N419" s="97" t="s">
        <v>373</v>
      </c>
      <c r="O419" s="97" t="s">
        <v>652</v>
      </c>
      <c r="P419" s="97" t="s">
        <v>652</v>
      </c>
      <c r="Q419" s="97" t="s">
        <v>652</v>
      </c>
      <c r="R419" s="98">
        <v>45186</v>
      </c>
      <c r="S419" s="96" t="b">
        <v>1</v>
      </c>
      <c r="T419" s="97" t="s">
        <v>61</v>
      </c>
    </row>
    <row r="420" spans="1:20" ht="30" x14ac:dyDescent="0.2">
      <c r="A420" s="10" t="s">
        <v>40</v>
      </c>
      <c r="B420" s="20">
        <f>VLOOKUP(D420,'J-Index'!$A$2:'J-Index'!$B$24,2,FALSE)</f>
        <v>16000</v>
      </c>
      <c r="C420" s="20">
        <f t="shared" si="8"/>
        <v>16004</v>
      </c>
      <c r="D420" s="96">
        <v>16</v>
      </c>
      <c r="E420" s="96">
        <v>4</v>
      </c>
      <c r="F420" s="97" t="s">
        <v>54</v>
      </c>
      <c r="G420" s="97" t="s">
        <v>652</v>
      </c>
      <c r="H420" s="97" t="s">
        <v>55</v>
      </c>
      <c r="I420" s="97" t="s">
        <v>374</v>
      </c>
      <c r="J420" s="97" t="s">
        <v>64</v>
      </c>
      <c r="K420" s="97" t="s">
        <v>375</v>
      </c>
      <c r="L420" s="97" t="s">
        <v>652</v>
      </c>
      <c r="M420" s="97" t="s">
        <v>652</v>
      </c>
      <c r="N420" s="97" t="s">
        <v>376</v>
      </c>
      <c r="O420" s="97" t="s">
        <v>652</v>
      </c>
      <c r="P420" s="97" t="s">
        <v>652</v>
      </c>
      <c r="Q420" s="97" t="s">
        <v>652</v>
      </c>
      <c r="R420" s="98">
        <v>43988</v>
      </c>
      <c r="S420" s="96" t="b">
        <v>1</v>
      </c>
      <c r="T420" s="97" t="s">
        <v>61</v>
      </c>
    </row>
    <row r="421" spans="1:20" ht="30" x14ac:dyDescent="0.2">
      <c r="A421" s="10" t="s">
        <v>40</v>
      </c>
      <c r="B421" s="20">
        <f>VLOOKUP(D421,'J-Index'!$A$2:'J-Index'!$B$24,2,FALSE)</f>
        <v>16000</v>
      </c>
      <c r="C421" s="20">
        <f t="shared" si="8"/>
        <v>16004</v>
      </c>
      <c r="D421" s="96">
        <v>16</v>
      </c>
      <c r="E421" s="96">
        <v>4</v>
      </c>
      <c r="F421" s="97" t="s">
        <v>54</v>
      </c>
      <c r="G421" s="97" t="s">
        <v>61</v>
      </c>
      <c r="H421" s="97" t="s">
        <v>652</v>
      </c>
      <c r="I421" s="97" t="s">
        <v>374</v>
      </c>
      <c r="J421" s="97" t="s">
        <v>377</v>
      </c>
      <c r="K421" s="97" t="s">
        <v>378</v>
      </c>
      <c r="L421" s="97" t="s">
        <v>379</v>
      </c>
      <c r="M421" s="97" t="s">
        <v>380</v>
      </c>
      <c r="N421" s="97" t="s">
        <v>106</v>
      </c>
      <c r="O421" s="97" t="s">
        <v>652</v>
      </c>
      <c r="P421" s="97" t="s">
        <v>652</v>
      </c>
      <c r="Q421" s="97" t="s">
        <v>652</v>
      </c>
      <c r="R421" s="98">
        <v>43988</v>
      </c>
      <c r="S421" s="96" t="b">
        <v>1</v>
      </c>
      <c r="T421" s="97" t="s">
        <v>61</v>
      </c>
    </row>
    <row r="422" spans="1:20" ht="15" x14ac:dyDescent="0.2">
      <c r="A422" s="10" t="s">
        <v>40</v>
      </c>
      <c r="B422" s="20">
        <f>VLOOKUP(D422,'J-Index'!$A$2:'J-Index'!$B$24,2,FALSE)</f>
        <v>16000</v>
      </c>
      <c r="C422" s="20">
        <f t="shared" si="8"/>
        <v>16004</v>
      </c>
      <c r="D422" s="96">
        <v>16</v>
      </c>
      <c r="E422" s="96">
        <v>4</v>
      </c>
      <c r="F422" s="97" t="s">
        <v>277</v>
      </c>
      <c r="G422" s="97" t="s">
        <v>61</v>
      </c>
      <c r="H422" s="97" t="s">
        <v>652</v>
      </c>
      <c r="I422" s="97" t="s">
        <v>374</v>
      </c>
      <c r="J422" s="97" t="s">
        <v>381</v>
      </c>
      <c r="K422" s="97" t="s">
        <v>652</v>
      </c>
      <c r="L422" s="97" t="s">
        <v>382</v>
      </c>
      <c r="M422" s="97" t="s">
        <v>652</v>
      </c>
      <c r="N422" s="97" t="s">
        <v>277</v>
      </c>
      <c r="O422" s="97" t="s">
        <v>652</v>
      </c>
      <c r="P422" s="97" t="s">
        <v>652</v>
      </c>
      <c r="Q422" s="97" t="s">
        <v>652</v>
      </c>
      <c r="R422"/>
      <c r="S422" s="96" t="b">
        <v>1</v>
      </c>
      <c r="T422" s="97" t="s">
        <v>61</v>
      </c>
    </row>
    <row r="423" spans="1:20" ht="15" x14ac:dyDescent="0.2">
      <c r="A423" s="10" t="s">
        <v>40</v>
      </c>
      <c r="B423" s="20">
        <f>VLOOKUP(D423,'J-Index'!$A$2:'J-Index'!$B$24,2,FALSE)</f>
        <v>16000</v>
      </c>
      <c r="C423" s="20">
        <f t="shared" si="8"/>
        <v>16005</v>
      </c>
      <c r="D423" s="96">
        <v>16</v>
      </c>
      <c r="E423" s="96">
        <v>5</v>
      </c>
      <c r="F423" s="97" t="s">
        <v>652</v>
      </c>
      <c r="G423" s="97" t="s">
        <v>652</v>
      </c>
      <c r="H423" s="97" t="s">
        <v>55</v>
      </c>
      <c r="I423" s="97" t="s">
        <v>669</v>
      </c>
      <c r="J423" s="97" t="s">
        <v>670</v>
      </c>
      <c r="K423" s="97" t="s">
        <v>652</v>
      </c>
      <c r="L423" s="97" t="s">
        <v>652</v>
      </c>
      <c r="M423" s="97" t="s">
        <v>652</v>
      </c>
      <c r="N423" s="97" t="s">
        <v>652</v>
      </c>
      <c r="O423" s="97" t="s">
        <v>652</v>
      </c>
      <c r="P423" s="97" t="s">
        <v>652</v>
      </c>
      <c r="Q423" s="97" t="s">
        <v>652</v>
      </c>
      <c r="R423"/>
      <c r="S423" s="96" t="b">
        <v>0</v>
      </c>
      <c r="T423" s="97" t="s">
        <v>652</v>
      </c>
    </row>
    <row r="424" spans="1:20" ht="15" x14ac:dyDescent="0.2">
      <c r="A424" s="10" t="s">
        <v>40</v>
      </c>
      <c r="B424" s="20">
        <f>VLOOKUP(D424,'J-Index'!$A$2:'J-Index'!$B$24,2,FALSE)</f>
        <v>16000</v>
      </c>
      <c r="C424" s="20">
        <f t="shared" si="8"/>
        <v>16006</v>
      </c>
      <c r="D424" s="96">
        <v>16</v>
      </c>
      <c r="E424" s="96">
        <v>6</v>
      </c>
      <c r="F424" s="97" t="s">
        <v>652</v>
      </c>
      <c r="G424" s="97" t="s">
        <v>652</v>
      </c>
      <c r="H424" s="97" t="s">
        <v>55</v>
      </c>
      <c r="I424" s="97" t="s">
        <v>669</v>
      </c>
      <c r="J424" s="97" t="s">
        <v>671</v>
      </c>
      <c r="K424" s="97" t="s">
        <v>652</v>
      </c>
      <c r="L424" s="97" t="s">
        <v>652</v>
      </c>
      <c r="M424" s="97" t="s">
        <v>652</v>
      </c>
      <c r="N424" s="97" t="s">
        <v>652</v>
      </c>
      <c r="O424" s="97" t="s">
        <v>652</v>
      </c>
      <c r="P424" s="97" t="s">
        <v>652</v>
      </c>
      <c r="Q424" s="97" t="s">
        <v>652</v>
      </c>
      <c r="R424"/>
      <c r="S424" s="96" t="b">
        <v>0</v>
      </c>
      <c r="T424" s="97" t="s">
        <v>652</v>
      </c>
    </row>
    <row r="425" spans="1:20" ht="15" x14ac:dyDescent="0.2">
      <c r="A425" s="10" t="s">
        <v>40</v>
      </c>
      <c r="B425" s="20">
        <f>VLOOKUP(D425,'J-Index'!$A$2:'J-Index'!$B$24,2,FALSE)</f>
        <v>16000</v>
      </c>
      <c r="C425" s="20">
        <f t="shared" si="8"/>
        <v>16007</v>
      </c>
      <c r="D425" s="96">
        <v>16</v>
      </c>
      <c r="E425" s="96">
        <v>7</v>
      </c>
      <c r="F425" s="97" t="s">
        <v>652</v>
      </c>
      <c r="G425" s="97" t="s">
        <v>652</v>
      </c>
      <c r="H425" s="97" t="s">
        <v>652</v>
      </c>
      <c r="I425" s="97" t="s">
        <v>652</v>
      </c>
      <c r="J425" s="97" t="s">
        <v>652</v>
      </c>
      <c r="K425" s="97" t="s">
        <v>652</v>
      </c>
      <c r="L425" s="97" t="s">
        <v>652</v>
      </c>
      <c r="M425" s="97" t="s">
        <v>652</v>
      </c>
      <c r="N425" s="97" t="s">
        <v>652</v>
      </c>
      <c r="O425" s="97" t="s">
        <v>652</v>
      </c>
      <c r="P425" s="97" t="s">
        <v>652</v>
      </c>
      <c r="Q425" s="97" t="s">
        <v>652</v>
      </c>
      <c r="R425"/>
      <c r="T425" s="97" t="s">
        <v>652</v>
      </c>
    </row>
    <row r="426" spans="1:20" ht="15" x14ac:dyDescent="0.2">
      <c r="A426" s="10" t="s">
        <v>40</v>
      </c>
      <c r="B426" s="20">
        <f>VLOOKUP(D426,'J-Index'!$A$2:'J-Index'!$B$24,2,FALSE)</f>
        <v>16000</v>
      </c>
      <c r="C426" s="20">
        <f t="shared" si="8"/>
        <v>16008</v>
      </c>
      <c r="D426" s="96">
        <v>16</v>
      </c>
      <c r="E426" s="96">
        <v>8</v>
      </c>
      <c r="F426" s="97" t="s">
        <v>652</v>
      </c>
      <c r="G426" s="97" t="s">
        <v>652</v>
      </c>
      <c r="H426" s="97" t="s">
        <v>652</v>
      </c>
      <c r="I426" s="97" t="s">
        <v>652</v>
      </c>
      <c r="J426" s="97" t="s">
        <v>652</v>
      </c>
      <c r="K426" s="97" t="s">
        <v>652</v>
      </c>
      <c r="L426" s="97" t="s">
        <v>652</v>
      </c>
      <c r="M426" s="97" t="s">
        <v>652</v>
      </c>
      <c r="N426" s="97" t="s">
        <v>652</v>
      </c>
      <c r="O426" s="97" t="s">
        <v>652</v>
      </c>
      <c r="P426" s="97" t="s">
        <v>652</v>
      </c>
      <c r="Q426" s="97" t="s">
        <v>652</v>
      </c>
      <c r="R426"/>
      <c r="T426" s="97" t="s">
        <v>652</v>
      </c>
    </row>
    <row r="427" spans="1:20" ht="30" x14ac:dyDescent="0.2">
      <c r="A427" s="10" t="s">
        <v>40</v>
      </c>
      <c r="B427" s="20">
        <f>VLOOKUP(D427,'J-Index'!$A$2:'J-Index'!$B$24,2,FALSE)</f>
        <v>16000</v>
      </c>
      <c r="C427" s="20">
        <f t="shared" si="8"/>
        <v>16009</v>
      </c>
      <c r="D427" s="96">
        <v>16</v>
      </c>
      <c r="E427" s="96">
        <v>9</v>
      </c>
      <c r="F427" s="97" t="s">
        <v>652</v>
      </c>
      <c r="G427" s="97" t="s">
        <v>61</v>
      </c>
      <c r="H427" s="97" t="s">
        <v>652</v>
      </c>
      <c r="I427" s="97" t="s">
        <v>219</v>
      </c>
      <c r="J427" s="97" t="s">
        <v>557</v>
      </c>
      <c r="K427" s="97" t="s">
        <v>623</v>
      </c>
      <c r="L427" s="97" t="s">
        <v>624</v>
      </c>
      <c r="M427" s="97" t="s">
        <v>581</v>
      </c>
      <c r="N427" s="97" t="s">
        <v>558</v>
      </c>
      <c r="O427" s="97" t="s">
        <v>219</v>
      </c>
      <c r="P427" s="97" t="s">
        <v>652</v>
      </c>
      <c r="Q427" s="97" t="s">
        <v>652</v>
      </c>
      <c r="R427" s="98">
        <v>45450</v>
      </c>
      <c r="S427" s="96" t="b">
        <v>1</v>
      </c>
      <c r="T427" s="97" t="s">
        <v>61</v>
      </c>
    </row>
    <row r="428" spans="1:20" ht="15" x14ac:dyDescent="0.2">
      <c r="A428" s="10" t="s">
        <v>40</v>
      </c>
      <c r="B428" s="20">
        <f>VLOOKUP(D428,'J-Index'!$A$2:'J-Index'!$B$24,2,FALSE)</f>
        <v>16000</v>
      </c>
      <c r="C428" s="20">
        <f t="shared" si="8"/>
        <v>16010</v>
      </c>
      <c r="D428" s="96">
        <v>16</v>
      </c>
      <c r="E428" s="96">
        <v>10</v>
      </c>
      <c r="F428" s="97" t="s">
        <v>54</v>
      </c>
      <c r="G428" s="97" t="s">
        <v>652</v>
      </c>
      <c r="H428" s="97" t="s">
        <v>55</v>
      </c>
      <c r="I428" s="97" t="s">
        <v>559</v>
      </c>
      <c r="J428" s="97" t="s">
        <v>560</v>
      </c>
      <c r="K428" s="97" t="s">
        <v>652</v>
      </c>
      <c r="L428" s="97" t="s">
        <v>652</v>
      </c>
      <c r="M428" s="97" t="s">
        <v>652</v>
      </c>
      <c r="N428" s="97" t="s">
        <v>625</v>
      </c>
      <c r="O428" s="97" t="s">
        <v>219</v>
      </c>
      <c r="P428" s="97" t="s">
        <v>652</v>
      </c>
      <c r="Q428" s="97" t="s">
        <v>652</v>
      </c>
      <c r="R428"/>
      <c r="S428" s="96" t="b">
        <v>0</v>
      </c>
      <c r="T428" s="97" t="s">
        <v>652</v>
      </c>
    </row>
    <row r="429" spans="1:20" ht="15" x14ac:dyDescent="0.2">
      <c r="A429" s="10" t="s">
        <v>40</v>
      </c>
      <c r="B429" s="20">
        <f>VLOOKUP(D429,'J-Index'!$A$2:'J-Index'!$B$24,2,FALSE)</f>
        <v>16000</v>
      </c>
      <c r="C429" s="20">
        <f t="shared" si="8"/>
        <v>16010</v>
      </c>
      <c r="D429" s="96">
        <v>16</v>
      </c>
      <c r="E429" s="96">
        <v>10</v>
      </c>
      <c r="F429" s="97" t="s">
        <v>54</v>
      </c>
      <c r="G429" s="97" t="s">
        <v>652</v>
      </c>
      <c r="H429" s="97" t="s">
        <v>55</v>
      </c>
      <c r="I429" s="97" t="s">
        <v>559</v>
      </c>
      <c r="J429" s="97" t="s">
        <v>626</v>
      </c>
      <c r="K429" s="97" t="s">
        <v>652</v>
      </c>
      <c r="L429" s="97" t="s">
        <v>652</v>
      </c>
      <c r="M429" s="97" t="s">
        <v>652</v>
      </c>
      <c r="N429" s="97" t="s">
        <v>627</v>
      </c>
      <c r="O429" s="97" t="s">
        <v>652</v>
      </c>
      <c r="P429" s="97" t="s">
        <v>652</v>
      </c>
      <c r="Q429" s="97" t="s">
        <v>652</v>
      </c>
      <c r="R429"/>
      <c r="S429" s="96" t="b">
        <v>0</v>
      </c>
      <c r="T429" s="97" t="s">
        <v>652</v>
      </c>
    </row>
    <row r="430" spans="1:20" ht="45" x14ac:dyDescent="0.2">
      <c r="A430" s="10" t="s">
        <v>40</v>
      </c>
      <c r="B430" s="20">
        <f>VLOOKUP(D430,'J-Index'!$A$2:'J-Index'!$B$24,2,FALSE)</f>
        <v>16000</v>
      </c>
      <c r="C430" s="20">
        <f t="shared" si="8"/>
        <v>16011</v>
      </c>
      <c r="D430" s="96">
        <v>16</v>
      </c>
      <c r="E430" s="96">
        <v>11</v>
      </c>
      <c r="F430" s="97" t="s">
        <v>652</v>
      </c>
      <c r="G430" s="97" t="s">
        <v>652</v>
      </c>
      <c r="H430" s="97" t="s">
        <v>55</v>
      </c>
      <c r="I430" s="97" t="s">
        <v>383</v>
      </c>
      <c r="J430" s="97" t="s">
        <v>384</v>
      </c>
      <c r="K430" s="97" t="s">
        <v>652</v>
      </c>
      <c r="L430" s="97" t="s">
        <v>652</v>
      </c>
      <c r="M430" s="97" t="s">
        <v>652</v>
      </c>
      <c r="N430" s="97" t="s">
        <v>385</v>
      </c>
      <c r="O430" s="97" t="s">
        <v>652</v>
      </c>
      <c r="P430" s="97" t="s">
        <v>652</v>
      </c>
      <c r="Q430" s="97" t="s">
        <v>652</v>
      </c>
      <c r="R430"/>
      <c r="S430" s="96" t="b">
        <v>0</v>
      </c>
      <c r="T430" s="97" t="s">
        <v>652</v>
      </c>
    </row>
    <row r="431" spans="1:20" ht="75" x14ac:dyDescent="0.2">
      <c r="A431" s="10" t="s">
        <v>40</v>
      </c>
      <c r="B431" s="20">
        <f>VLOOKUP(D431,'J-Index'!$A$2:'J-Index'!$B$24,2,FALSE)</f>
        <v>16000</v>
      </c>
      <c r="C431" s="20">
        <f t="shared" si="8"/>
        <v>16012</v>
      </c>
      <c r="D431" s="96">
        <v>16</v>
      </c>
      <c r="E431" s="96">
        <v>12</v>
      </c>
      <c r="F431" s="97" t="s">
        <v>652</v>
      </c>
      <c r="G431" s="97" t="s">
        <v>652</v>
      </c>
      <c r="H431" s="97" t="s">
        <v>55</v>
      </c>
      <c r="I431" s="97" t="s">
        <v>383</v>
      </c>
      <c r="J431" s="97" t="s">
        <v>386</v>
      </c>
      <c r="K431" s="97" t="s">
        <v>652</v>
      </c>
      <c r="L431" s="97" t="s">
        <v>652</v>
      </c>
      <c r="M431" s="97" t="s">
        <v>652</v>
      </c>
      <c r="N431" s="97" t="s">
        <v>387</v>
      </c>
      <c r="O431" s="97" t="s">
        <v>652</v>
      </c>
      <c r="P431" s="97" t="s">
        <v>652</v>
      </c>
      <c r="Q431" s="97" t="s">
        <v>652</v>
      </c>
      <c r="R431"/>
      <c r="S431" s="96" t="b">
        <v>0</v>
      </c>
      <c r="T431" s="97" t="s">
        <v>652</v>
      </c>
    </row>
    <row r="432" spans="1:20" ht="15" x14ac:dyDescent="0.2">
      <c r="A432" s="10" t="s">
        <v>40</v>
      </c>
      <c r="B432" s="20">
        <f>VLOOKUP(D432,'J-Index'!$A$2:'J-Index'!$B$24,2,FALSE)</f>
        <v>16000</v>
      </c>
      <c r="C432" s="20">
        <f t="shared" si="8"/>
        <v>16013</v>
      </c>
      <c r="D432" s="96">
        <v>16</v>
      </c>
      <c r="E432" s="96">
        <v>13</v>
      </c>
      <c r="F432" s="97" t="s">
        <v>652</v>
      </c>
      <c r="G432" s="97" t="s">
        <v>652</v>
      </c>
      <c r="H432" s="97" t="s">
        <v>55</v>
      </c>
      <c r="I432" s="97" t="s">
        <v>667</v>
      </c>
      <c r="J432" s="97" t="s">
        <v>248</v>
      </c>
      <c r="K432" s="97" t="s">
        <v>652</v>
      </c>
      <c r="L432" s="97" t="s">
        <v>652</v>
      </c>
      <c r="M432" s="97" t="s">
        <v>652</v>
      </c>
      <c r="N432" s="97" t="s">
        <v>652</v>
      </c>
      <c r="O432" s="97" t="s">
        <v>652</v>
      </c>
      <c r="P432" s="97" t="s">
        <v>652</v>
      </c>
      <c r="Q432" s="97" t="s">
        <v>652</v>
      </c>
      <c r="R432"/>
      <c r="S432" s="96" t="b">
        <v>0</v>
      </c>
      <c r="T432" s="97" t="s">
        <v>652</v>
      </c>
    </row>
    <row r="433" spans="1:20" ht="15" x14ac:dyDescent="0.2">
      <c r="A433" s="10" t="s">
        <v>40</v>
      </c>
      <c r="B433" s="20">
        <f>VLOOKUP(D433,'J-Index'!$A$2:'J-Index'!$B$24,2,FALSE)</f>
        <v>16000</v>
      </c>
      <c r="C433" s="20">
        <f t="shared" si="8"/>
        <v>16014</v>
      </c>
      <c r="D433" s="96">
        <v>16</v>
      </c>
      <c r="E433" s="96">
        <v>14</v>
      </c>
      <c r="F433" s="97" t="s">
        <v>652</v>
      </c>
      <c r="G433" s="97" t="s">
        <v>652</v>
      </c>
      <c r="H433" s="97" t="s">
        <v>55</v>
      </c>
      <c r="I433" s="97" t="s">
        <v>667</v>
      </c>
      <c r="J433" s="97" t="s">
        <v>492</v>
      </c>
      <c r="K433" s="97" t="s">
        <v>652</v>
      </c>
      <c r="L433" s="97" t="s">
        <v>652</v>
      </c>
      <c r="M433" s="97" t="s">
        <v>652</v>
      </c>
      <c r="N433" s="97" t="s">
        <v>652</v>
      </c>
      <c r="O433" s="97" t="s">
        <v>652</v>
      </c>
      <c r="P433" s="97" t="s">
        <v>652</v>
      </c>
      <c r="Q433" s="97" t="s">
        <v>652</v>
      </c>
      <c r="R433"/>
      <c r="S433" s="96" t="b">
        <v>0</v>
      </c>
      <c r="T433" s="97" t="s">
        <v>652</v>
      </c>
    </row>
    <row r="434" spans="1:20" ht="15" x14ac:dyDescent="0.2">
      <c r="A434" s="10" t="s">
        <v>40</v>
      </c>
      <c r="B434" s="20">
        <f>VLOOKUP(D434,'J-Index'!$A$2:'J-Index'!$B$24,2,FALSE)</f>
        <v>16000</v>
      </c>
      <c r="C434" s="20">
        <f t="shared" si="8"/>
        <v>16015</v>
      </c>
      <c r="D434" s="96">
        <v>16</v>
      </c>
      <c r="E434" s="96">
        <v>15</v>
      </c>
      <c r="F434" s="97" t="s">
        <v>652</v>
      </c>
      <c r="G434" s="97" t="s">
        <v>652</v>
      </c>
      <c r="H434" s="97" t="s">
        <v>55</v>
      </c>
      <c r="I434" s="97" t="s">
        <v>667</v>
      </c>
      <c r="J434" s="97" t="s">
        <v>668</v>
      </c>
      <c r="K434" s="97" t="s">
        <v>652</v>
      </c>
      <c r="L434" s="97" t="s">
        <v>652</v>
      </c>
      <c r="M434" s="97" t="s">
        <v>652</v>
      </c>
      <c r="N434" s="97" t="s">
        <v>652</v>
      </c>
      <c r="O434" s="97" t="s">
        <v>652</v>
      </c>
      <c r="P434" s="97" t="s">
        <v>652</v>
      </c>
      <c r="Q434" s="97" t="s">
        <v>652</v>
      </c>
      <c r="R434"/>
      <c r="S434" s="96" t="b">
        <v>0</v>
      </c>
      <c r="T434" s="97" t="s">
        <v>652</v>
      </c>
    </row>
    <row r="435" spans="1:20" ht="30" x14ac:dyDescent="0.2">
      <c r="A435" s="10" t="s">
        <v>40</v>
      </c>
      <c r="B435" s="20">
        <f>VLOOKUP(D435,'J-Index'!$A$2:'J-Index'!$B$24,2,FALSE)</f>
        <v>16000</v>
      </c>
      <c r="C435" s="20">
        <f t="shared" si="8"/>
        <v>16016</v>
      </c>
      <c r="D435" s="96">
        <v>16</v>
      </c>
      <c r="E435" s="96">
        <v>16</v>
      </c>
      <c r="F435" s="97" t="s">
        <v>652</v>
      </c>
      <c r="G435" s="97" t="s">
        <v>61</v>
      </c>
      <c r="H435" s="97" t="s">
        <v>652</v>
      </c>
      <c r="I435" s="97" t="s">
        <v>388</v>
      </c>
      <c r="J435" s="97" t="s">
        <v>389</v>
      </c>
      <c r="K435" s="97" t="s">
        <v>390</v>
      </c>
      <c r="L435" s="97" t="s">
        <v>391</v>
      </c>
      <c r="M435" s="97" t="s">
        <v>368</v>
      </c>
      <c r="N435" s="97" t="s">
        <v>392</v>
      </c>
      <c r="O435" s="97" t="s">
        <v>652</v>
      </c>
      <c r="P435" s="97" t="s">
        <v>652</v>
      </c>
      <c r="Q435" s="97" t="s">
        <v>652</v>
      </c>
      <c r="R435" s="98">
        <v>44146</v>
      </c>
      <c r="S435" s="96" t="b">
        <v>1</v>
      </c>
      <c r="T435" s="97" t="s">
        <v>61</v>
      </c>
    </row>
    <row r="436" spans="1:20" ht="30" x14ac:dyDescent="0.2">
      <c r="A436" s="10" t="s">
        <v>40</v>
      </c>
      <c r="B436" s="20">
        <f>VLOOKUP(D436,'J-Index'!$A$2:'J-Index'!$B$24,2,FALSE)</f>
        <v>16000</v>
      </c>
      <c r="C436" s="20">
        <f t="shared" si="8"/>
        <v>16016</v>
      </c>
      <c r="D436" s="96">
        <v>16</v>
      </c>
      <c r="E436" s="96">
        <v>16</v>
      </c>
      <c r="F436" s="97" t="s">
        <v>54</v>
      </c>
      <c r="G436" s="97" t="s">
        <v>652</v>
      </c>
      <c r="H436" s="97" t="s">
        <v>55</v>
      </c>
      <c r="I436" s="97" t="s">
        <v>388</v>
      </c>
      <c r="J436" s="97" t="s">
        <v>393</v>
      </c>
      <c r="K436" s="97" t="s">
        <v>394</v>
      </c>
      <c r="L436" s="97" t="s">
        <v>395</v>
      </c>
      <c r="M436" s="97" t="s">
        <v>380</v>
      </c>
      <c r="N436" s="97" t="s">
        <v>396</v>
      </c>
      <c r="O436" s="97" t="s">
        <v>397</v>
      </c>
      <c r="P436" s="97" t="s">
        <v>652</v>
      </c>
      <c r="Q436" s="97" t="s">
        <v>398</v>
      </c>
      <c r="R436" s="98">
        <v>44146</v>
      </c>
      <c r="S436" s="96" t="b">
        <v>1</v>
      </c>
      <c r="T436" s="97" t="s">
        <v>61</v>
      </c>
    </row>
    <row r="437" spans="1:20" ht="30" x14ac:dyDescent="0.2">
      <c r="A437" s="10" t="s">
        <v>40</v>
      </c>
      <c r="B437" s="20">
        <f>VLOOKUP(D437,'J-Index'!$A$2:'J-Index'!$B$24,2,FALSE)</f>
        <v>16000</v>
      </c>
      <c r="C437" s="20">
        <f t="shared" si="8"/>
        <v>16017</v>
      </c>
      <c r="D437" s="96">
        <v>16</v>
      </c>
      <c r="E437" s="96">
        <v>17</v>
      </c>
      <c r="F437" s="97" t="s">
        <v>652</v>
      </c>
      <c r="G437" s="97" t="s">
        <v>61</v>
      </c>
      <c r="H437" s="97"/>
      <c r="I437" s="97" t="s">
        <v>691</v>
      </c>
      <c r="J437" s="97" t="s">
        <v>692</v>
      </c>
      <c r="K437" s="97" t="s">
        <v>652</v>
      </c>
      <c r="L437" s="97" t="s">
        <v>652</v>
      </c>
      <c r="M437" s="97">
        <v>89</v>
      </c>
      <c r="N437" s="97" t="s">
        <v>652</v>
      </c>
      <c r="O437" s="97" t="s">
        <v>652</v>
      </c>
      <c r="P437" s="97" t="s">
        <v>652</v>
      </c>
      <c r="Q437" s="97" t="s">
        <v>652</v>
      </c>
      <c r="R437"/>
      <c r="S437" s="96" t="b">
        <v>0</v>
      </c>
      <c r="T437" s="97" t="s">
        <v>652</v>
      </c>
    </row>
    <row r="438" spans="1:20" ht="15" x14ac:dyDescent="0.2">
      <c r="A438" s="10" t="s">
        <v>40</v>
      </c>
      <c r="B438" s="20">
        <f>VLOOKUP(D438,'J-Index'!$A$2:'J-Index'!$B$24,2,FALSE)</f>
        <v>16000</v>
      </c>
      <c r="C438" s="20">
        <f t="shared" si="8"/>
        <v>16018</v>
      </c>
      <c r="D438" s="96">
        <v>16</v>
      </c>
      <c r="E438" s="96">
        <v>18</v>
      </c>
      <c r="F438" s="97" t="s">
        <v>652</v>
      </c>
      <c r="G438" s="97" t="s">
        <v>61</v>
      </c>
      <c r="H438" s="97" t="s">
        <v>652</v>
      </c>
      <c r="I438" s="97" t="s">
        <v>399</v>
      </c>
      <c r="J438" s="97" t="s">
        <v>365</v>
      </c>
      <c r="K438" s="97" t="s">
        <v>400</v>
      </c>
      <c r="L438" s="97" t="s">
        <v>401</v>
      </c>
      <c r="M438" s="97" t="s">
        <v>402</v>
      </c>
      <c r="N438" s="97" t="s">
        <v>403</v>
      </c>
      <c r="O438" s="97" t="s">
        <v>652</v>
      </c>
      <c r="P438" s="97" t="s">
        <v>652</v>
      </c>
      <c r="Q438" s="97" t="s">
        <v>652</v>
      </c>
      <c r="R438" s="98">
        <v>44715</v>
      </c>
      <c r="S438" s="96" t="b">
        <v>1</v>
      </c>
      <c r="T438" s="97" t="s">
        <v>61</v>
      </c>
    </row>
    <row r="439" spans="1:20" ht="30" x14ac:dyDescent="0.2">
      <c r="A439" s="10" t="s">
        <v>40</v>
      </c>
      <c r="B439" s="20">
        <f>VLOOKUP(D439,'J-Index'!$A$2:'J-Index'!$B$24,2,FALSE)</f>
        <v>16000</v>
      </c>
      <c r="C439" s="20">
        <f t="shared" si="8"/>
        <v>16019</v>
      </c>
      <c r="D439" s="96">
        <v>16</v>
      </c>
      <c r="E439" s="96">
        <v>19</v>
      </c>
      <c r="F439" s="97" t="s">
        <v>652</v>
      </c>
      <c r="G439" s="97" t="s">
        <v>652</v>
      </c>
      <c r="H439" s="97" t="s">
        <v>55</v>
      </c>
      <c r="I439" s="97" t="s">
        <v>399</v>
      </c>
      <c r="J439" s="97" t="s">
        <v>404</v>
      </c>
      <c r="K439" s="97" t="s">
        <v>405</v>
      </c>
      <c r="L439" s="97" t="s">
        <v>652</v>
      </c>
      <c r="M439" s="97" t="s">
        <v>652</v>
      </c>
      <c r="N439" s="97" t="s">
        <v>406</v>
      </c>
      <c r="O439" s="97" t="s">
        <v>407</v>
      </c>
      <c r="P439" s="97" t="s">
        <v>652</v>
      </c>
      <c r="Q439" s="97" t="s">
        <v>652</v>
      </c>
      <c r="R439" s="98">
        <v>44715</v>
      </c>
      <c r="S439" s="96" t="b">
        <v>1</v>
      </c>
      <c r="T439" s="97" t="s">
        <v>61</v>
      </c>
    </row>
    <row r="440" spans="1:20" ht="15" x14ac:dyDescent="0.2">
      <c r="A440" s="10" t="s">
        <v>40</v>
      </c>
      <c r="B440" s="20">
        <f>VLOOKUP(D440,'J-Index'!$A$2:'J-Index'!$B$24,2,FALSE)</f>
        <v>16000</v>
      </c>
      <c r="C440" s="20">
        <f t="shared" si="8"/>
        <v>16020</v>
      </c>
      <c r="D440" s="96">
        <v>16</v>
      </c>
      <c r="E440" s="96">
        <v>20</v>
      </c>
      <c r="F440" s="97" t="s">
        <v>54</v>
      </c>
      <c r="G440" s="97" t="s">
        <v>652</v>
      </c>
      <c r="H440" s="97" t="s">
        <v>55</v>
      </c>
      <c r="I440" s="97" t="s">
        <v>408</v>
      </c>
      <c r="J440" s="97" t="s">
        <v>409</v>
      </c>
      <c r="K440" s="97" t="s">
        <v>652</v>
      </c>
      <c r="L440" s="97" t="s">
        <v>652</v>
      </c>
      <c r="M440" s="97" t="s">
        <v>652</v>
      </c>
      <c r="N440" s="97" t="s">
        <v>652</v>
      </c>
      <c r="O440" s="97" t="s">
        <v>652</v>
      </c>
      <c r="P440" s="97" t="s">
        <v>652</v>
      </c>
      <c r="Q440" s="97" t="s">
        <v>652</v>
      </c>
      <c r="R440"/>
      <c r="S440" s="96" t="b">
        <v>0</v>
      </c>
      <c r="T440" s="97" t="s">
        <v>652</v>
      </c>
    </row>
    <row r="441" spans="1:20" ht="15" x14ac:dyDescent="0.2">
      <c r="A441" s="10" t="s">
        <v>40</v>
      </c>
      <c r="B441" s="20">
        <f>VLOOKUP(D441,'J-Index'!$A$2:'J-Index'!$B$24,2,FALSE)</f>
        <v>16000</v>
      </c>
      <c r="C441" s="20">
        <f t="shared" si="8"/>
        <v>16020</v>
      </c>
      <c r="D441" s="96">
        <v>16</v>
      </c>
      <c r="E441" s="96">
        <v>20</v>
      </c>
      <c r="F441" s="97" t="s">
        <v>54</v>
      </c>
      <c r="G441" s="97" t="s">
        <v>652</v>
      </c>
      <c r="H441" s="97" t="s">
        <v>55</v>
      </c>
      <c r="I441" s="97" t="s">
        <v>408</v>
      </c>
      <c r="J441" s="97" t="s">
        <v>410</v>
      </c>
      <c r="K441" s="97" t="s">
        <v>652</v>
      </c>
      <c r="L441" s="97" t="s">
        <v>652</v>
      </c>
      <c r="M441" s="97" t="s">
        <v>652</v>
      </c>
      <c r="N441" s="97" t="s">
        <v>652</v>
      </c>
      <c r="O441" s="97" t="s">
        <v>652</v>
      </c>
      <c r="P441" s="97" t="s">
        <v>652</v>
      </c>
      <c r="Q441" s="97" t="s">
        <v>652</v>
      </c>
      <c r="R441"/>
      <c r="S441" s="96" t="b">
        <v>0</v>
      </c>
      <c r="T441" s="97" t="s">
        <v>652</v>
      </c>
    </row>
    <row r="442" spans="1:20" ht="60" x14ac:dyDescent="0.2">
      <c r="A442" s="10" t="s">
        <v>40</v>
      </c>
      <c r="B442" s="20">
        <f>VLOOKUP(D442,'J-Index'!$A$2:'J-Index'!$B$24,2,FALSE)</f>
        <v>16000</v>
      </c>
      <c r="C442" s="20">
        <f t="shared" si="8"/>
        <v>16021</v>
      </c>
      <c r="D442" s="96">
        <v>16</v>
      </c>
      <c r="E442" s="96">
        <v>21</v>
      </c>
      <c r="F442" s="97" t="s">
        <v>652</v>
      </c>
      <c r="G442" s="97" t="s">
        <v>652</v>
      </c>
      <c r="H442" s="97" t="s">
        <v>55</v>
      </c>
      <c r="I442" s="97" t="s">
        <v>80</v>
      </c>
      <c r="J442" s="97" t="s">
        <v>357</v>
      </c>
      <c r="K442" s="97" t="s">
        <v>652</v>
      </c>
      <c r="L442" s="97" t="s">
        <v>652</v>
      </c>
      <c r="M442" s="97" t="s">
        <v>652</v>
      </c>
      <c r="N442" s="97" t="s">
        <v>411</v>
      </c>
      <c r="O442" s="97" t="s">
        <v>67</v>
      </c>
      <c r="P442" s="97" t="s">
        <v>652</v>
      </c>
      <c r="Q442" s="97" t="s">
        <v>412</v>
      </c>
      <c r="R442"/>
      <c r="S442" s="96" t="b">
        <v>0</v>
      </c>
      <c r="T442" s="97" t="s">
        <v>652</v>
      </c>
    </row>
    <row r="443" spans="1:20" ht="30" x14ac:dyDescent="0.2">
      <c r="A443" s="10" t="s">
        <v>40</v>
      </c>
      <c r="B443" s="20">
        <f>VLOOKUP(D443,'J-Index'!$A$2:'J-Index'!$B$24,2,FALSE)</f>
        <v>16000</v>
      </c>
      <c r="C443" s="20">
        <f t="shared" si="8"/>
        <v>16022</v>
      </c>
      <c r="D443" s="96">
        <v>16</v>
      </c>
      <c r="E443" s="96">
        <v>22</v>
      </c>
      <c r="F443" s="97" t="s">
        <v>652</v>
      </c>
      <c r="G443" s="97" t="s">
        <v>652</v>
      </c>
      <c r="H443" s="97" t="s">
        <v>55</v>
      </c>
      <c r="I443" s="97" t="s">
        <v>67</v>
      </c>
      <c r="J443" s="97" t="s">
        <v>57</v>
      </c>
      <c r="K443" s="97" t="s">
        <v>413</v>
      </c>
      <c r="L443" s="97" t="s">
        <v>652</v>
      </c>
      <c r="M443" s="97" t="s">
        <v>652</v>
      </c>
      <c r="N443" s="97" t="s">
        <v>652</v>
      </c>
      <c r="O443" s="97" t="s">
        <v>652</v>
      </c>
      <c r="P443" s="97" t="s">
        <v>652</v>
      </c>
      <c r="Q443" s="97" t="s">
        <v>652</v>
      </c>
      <c r="R443" s="98">
        <v>41838</v>
      </c>
      <c r="S443" s="96" t="b">
        <v>1</v>
      </c>
      <c r="T443" s="97" t="s">
        <v>61</v>
      </c>
    </row>
    <row r="444" spans="1:20" ht="30" x14ac:dyDescent="0.2">
      <c r="A444" s="10" t="s">
        <v>40</v>
      </c>
      <c r="B444" s="20">
        <f>VLOOKUP(D444,'J-Index'!$A$2:'J-Index'!$B$24,2,FALSE)</f>
        <v>16000</v>
      </c>
      <c r="C444" s="20">
        <f t="shared" si="8"/>
        <v>16023</v>
      </c>
      <c r="D444" s="96">
        <v>16</v>
      </c>
      <c r="E444" s="96">
        <v>23</v>
      </c>
      <c r="F444" s="97" t="s">
        <v>652</v>
      </c>
      <c r="G444" s="97" t="s">
        <v>61</v>
      </c>
      <c r="H444" s="97" t="s">
        <v>652</v>
      </c>
      <c r="I444" s="97" t="s">
        <v>67</v>
      </c>
      <c r="J444" s="97" t="s">
        <v>77</v>
      </c>
      <c r="K444" s="97" t="s">
        <v>414</v>
      </c>
      <c r="L444" s="97" t="s">
        <v>68</v>
      </c>
      <c r="M444" s="97" t="s">
        <v>69</v>
      </c>
      <c r="N444" s="97" t="s">
        <v>70</v>
      </c>
      <c r="O444" s="97" t="s">
        <v>71</v>
      </c>
      <c r="P444" s="97" t="s">
        <v>652</v>
      </c>
      <c r="Q444" s="97" t="s">
        <v>652</v>
      </c>
      <c r="R444" s="98">
        <v>41838</v>
      </c>
      <c r="S444" s="96" t="b">
        <v>1</v>
      </c>
      <c r="T444" s="97" t="s">
        <v>61</v>
      </c>
    </row>
    <row r="445" spans="1:20" ht="15" x14ac:dyDescent="0.2">
      <c r="A445" s="10" t="s">
        <v>40</v>
      </c>
      <c r="B445" s="20">
        <f>VLOOKUP(D445,'J-Index'!$A$2:'J-Index'!$B$24,2,FALSE)</f>
        <v>17000</v>
      </c>
      <c r="C445" s="20">
        <f t="shared" si="8"/>
        <v>17001</v>
      </c>
      <c r="D445" s="96">
        <v>17</v>
      </c>
      <c r="E445" s="96">
        <v>1</v>
      </c>
      <c r="F445" s="97" t="s">
        <v>54</v>
      </c>
      <c r="G445" s="97" t="s">
        <v>652</v>
      </c>
      <c r="H445" s="97" t="s">
        <v>55</v>
      </c>
      <c r="I445" s="97" t="s">
        <v>651</v>
      </c>
      <c r="J445" s="97" t="s">
        <v>322</v>
      </c>
      <c r="K445" s="97" t="s">
        <v>652</v>
      </c>
      <c r="L445" s="97" t="s">
        <v>652</v>
      </c>
      <c r="M445" s="97" t="s">
        <v>652</v>
      </c>
      <c r="N445" s="97" t="s">
        <v>625</v>
      </c>
      <c r="O445" s="97" t="s">
        <v>652</v>
      </c>
      <c r="P445" s="97" t="s">
        <v>652</v>
      </c>
      <c r="Q445" s="97" t="s">
        <v>652</v>
      </c>
      <c r="R445"/>
      <c r="S445" s="96" t="b">
        <v>0</v>
      </c>
      <c r="T445" s="97" t="s">
        <v>652</v>
      </c>
    </row>
    <row r="446" spans="1:20" ht="15" x14ac:dyDescent="0.2">
      <c r="A446" s="10" t="s">
        <v>40</v>
      </c>
      <c r="B446" s="20">
        <f>VLOOKUP(D446,'J-Index'!$A$2:'J-Index'!$B$24,2,FALSE)</f>
        <v>17000</v>
      </c>
      <c r="C446" s="20">
        <f t="shared" si="8"/>
        <v>17001</v>
      </c>
      <c r="D446" s="96">
        <v>17</v>
      </c>
      <c r="E446" s="96">
        <v>1</v>
      </c>
      <c r="F446" s="97" t="s">
        <v>54</v>
      </c>
      <c r="G446" s="97" t="s">
        <v>61</v>
      </c>
      <c r="H446" s="97"/>
      <c r="I446" s="97" t="s">
        <v>651</v>
      </c>
      <c r="J446" s="97" t="s">
        <v>626</v>
      </c>
      <c r="K446" s="97" t="s">
        <v>652</v>
      </c>
      <c r="L446" s="97" t="s">
        <v>652</v>
      </c>
      <c r="M446" s="97" t="s">
        <v>652</v>
      </c>
      <c r="N446" s="97" t="s">
        <v>325</v>
      </c>
      <c r="O446" s="97" t="s">
        <v>652</v>
      </c>
      <c r="P446" s="97" t="s">
        <v>326</v>
      </c>
      <c r="Q446" s="97" t="s">
        <v>652</v>
      </c>
      <c r="R446"/>
      <c r="S446" s="96" t="b">
        <v>0</v>
      </c>
      <c r="T446" s="97" t="s">
        <v>652</v>
      </c>
    </row>
    <row r="447" spans="1:20" ht="30" x14ac:dyDescent="0.2">
      <c r="A447" s="10" t="s">
        <v>40</v>
      </c>
      <c r="B447" s="20">
        <f>VLOOKUP(D447,'J-Index'!$A$2:'J-Index'!$B$24,2,FALSE)</f>
        <v>17000</v>
      </c>
      <c r="C447" s="20">
        <f t="shared" si="8"/>
        <v>17002</v>
      </c>
      <c r="D447" s="96">
        <v>17</v>
      </c>
      <c r="E447" s="96">
        <v>2</v>
      </c>
      <c r="F447" s="97" t="s">
        <v>652</v>
      </c>
      <c r="G447" s="97" t="s">
        <v>652</v>
      </c>
      <c r="H447" s="97" t="s">
        <v>55</v>
      </c>
      <c r="I447" s="97" t="s">
        <v>415</v>
      </c>
      <c r="J447" s="97" t="s">
        <v>244</v>
      </c>
      <c r="K447" s="97" t="s">
        <v>416</v>
      </c>
      <c r="L447" s="97" t="s">
        <v>652</v>
      </c>
      <c r="M447" s="97" t="s">
        <v>652</v>
      </c>
      <c r="N447" s="97" t="s">
        <v>417</v>
      </c>
      <c r="O447" s="97" t="s">
        <v>418</v>
      </c>
      <c r="P447" s="97" t="s">
        <v>652</v>
      </c>
      <c r="Q447" s="97" t="s">
        <v>652</v>
      </c>
      <c r="R447" s="98">
        <v>44715</v>
      </c>
      <c r="S447" s="96" t="b">
        <v>1</v>
      </c>
      <c r="T447" s="97" t="s">
        <v>61</v>
      </c>
    </row>
    <row r="448" spans="1:20" ht="30" x14ac:dyDescent="0.2">
      <c r="A448" s="10" t="s">
        <v>40</v>
      </c>
      <c r="B448" s="20">
        <f>VLOOKUP(D448,'J-Index'!$A$2:'J-Index'!$B$24,2,FALSE)</f>
        <v>17000</v>
      </c>
      <c r="C448" s="20">
        <f t="shared" si="8"/>
        <v>17003</v>
      </c>
      <c r="D448" s="96">
        <v>17</v>
      </c>
      <c r="E448" s="96">
        <v>3</v>
      </c>
      <c r="F448" s="97" t="s">
        <v>652</v>
      </c>
      <c r="G448" s="97" t="s">
        <v>61</v>
      </c>
      <c r="H448" s="97" t="s">
        <v>652</v>
      </c>
      <c r="I448" s="97" t="s">
        <v>415</v>
      </c>
      <c r="J448" s="97" t="s">
        <v>419</v>
      </c>
      <c r="K448" s="97" t="s">
        <v>420</v>
      </c>
      <c r="L448" s="97" t="s">
        <v>421</v>
      </c>
      <c r="M448" s="97" t="s">
        <v>422</v>
      </c>
      <c r="N448" s="97" t="s">
        <v>423</v>
      </c>
      <c r="O448" s="97" t="s">
        <v>652</v>
      </c>
      <c r="P448" s="97" t="s">
        <v>652</v>
      </c>
      <c r="Q448" s="97" t="s">
        <v>652</v>
      </c>
      <c r="R448" s="98">
        <v>44715</v>
      </c>
      <c r="S448" s="96" t="b">
        <v>1</v>
      </c>
      <c r="T448" s="97" t="s">
        <v>61</v>
      </c>
    </row>
    <row r="449" spans="1:20" ht="15" x14ac:dyDescent="0.2">
      <c r="A449" s="10" t="s">
        <v>40</v>
      </c>
      <c r="B449" s="20">
        <f>VLOOKUP(D449,'J-Index'!$A$2:'J-Index'!$B$24,2,FALSE)</f>
        <v>17000</v>
      </c>
      <c r="C449" s="20">
        <f t="shared" si="8"/>
        <v>17004</v>
      </c>
      <c r="D449" s="96">
        <v>17</v>
      </c>
      <c r="E449" s="96">
        <v>4</v>
      </c>
      <c r="F449" s="97" t="s">
        <v>652</v>
      </c>
      <c r="G449" s="97" t="s">
        <v>652</v>
      </c>
      <c r="H449" s="97" t="s">
        <v>652</v>
      </c>
      <c r="I449" s="97" t="s">
        <v>652</v>
      </c>
      <c r="J449" s="97" t="s">
        <v>652</v>
      </c>
      <c r="K449" s="97" t="s">
        <v>652</v>
      </c>
      <c r="L449" s="97" t="s">
        <v>652</v>
      </c>
      <c r="M449" s="97" t="s">
        <v>652</v>
      </c>
      <c r="N449" s="97" t="s">
        <v>652</v>
      </c>
      <c r="O449" s="97" t="s">
        <v>652</v>
      </c>
      <c r="P449" s="97" t="s">
        <v>652</v>
      </c>
      <c r="Q449" s="97" t="s">
        <v>652</v>
      </c>
      <c r="R449"/>
      <c r="T449" s="97" t="s">
        <v>652</v>
      </c>
    </row>
    <row r="450" spans="1:20" ht="30" x14ac:dyDescent="0.2">
      <c r="A450" s="10" t="s">
        <v>40</v>
      </c>
      <c r="B450" s="20">
        <f>VLOOKUP(D450,'J-Index'!$A$2:'J-Index'!$B$24,2,FALSE)</f>
        <v>17000</v>
      </c>
      <c r="C450" s="20">
        <f t="shared" si="8"/>
        <v>17005</v>
      </c>
      <c r="D450" s="96">
        <v>17</v>
      </c>
      <c r="E450" s="96">
        <v>5</v>
      </c>
      <c r="F450" s="97" t="s">
        <v>652</v>
      </c>
      <c r="G450" s="97" t="s">
        <v>61</v>
      </c>
      <c r="H450" s="97" t="s">
        <v>652</v>
      </c>
      <c r="I450" s="97" t="s">
        <v>502</v>
      </c>
      <c r="J450" s="97" t="s">
        <v>122</v>
      </c>
      <c r="K450" s="97" t="s">
        <v>628</v>
      </c>
      <c r="L450" s="97" t="s">
        <v>547</v>
      </c>
      <c r="M450" s="97" t="s">
        <v>548</v>
      </c>
      <c r="N450" s="97" t="s">
        <v>376</v>
      </c>
      <c r="O450" s="97" t="s">
        <v>549</v>
      </c>
      <c r="P450" s="97" t="s">
        <v>652</v>
      </c>
      <c r="Q450" s="97" t="s">
        <v>652</v>
      </c>
      <c r="R450" s="98">
        <v>45179</v>
      </c>
      <c r="S450" s="96" t="b">
        <v>1</v>
      </c>
      <c r="T450" s="97" t="s">
        <v>61</v>
      </c>
    </row>
    <row r="451" spans="1:20" ht="30" x14ac:dyDescent="0.2">
      <c r="A451" s="10" t="s">
        <v>40</v>
      </c>
      <c r="B451" s="20">
        <f>VLOOKUP(D451,'J-Index'!$A$2:'J-Index'!$B$24,2,FALSE)</f>
        <v>17000</v>
      </c>
      <c r="C451" s="20">
        <f t="shared" si="8"/>
        <v>17005</v>
      </c>
      <c r="D451" s="96">
        <v>17</v>
      </c>
      <c r="E451" s="96">
        <v>5</v>
      </c>
      <c r="F451" s="97" t="s">
        <v>54</v>
      </c>
      <c r="G451" s="97" t="s">
        <v>652</v>
      </c>
      <c r="H451" s="97" t="s">
        <v>55</v>
      </c>
      <c r="I451" s="97" t="s">
        <v>502</v>
      </c>
      <c r="J451" s="97" t="s">
        <v>377</v>
      </c>
      <c r="K451" s="97" t="s">
        <v>629</v>
      </c>
      <c r="L451" s="97" t="s">
        <v>652</v>
      </c>
      <c r="M451" s="97" t="s">
        <v>652</v>
      </c>
      <c r="N451" s="97" t="s">
        <v>550</v>
      </c>
      <c r="O451" s="97" t="s">
        <v>652</v>
      </c>
      <c r="P451" s="97" t="s">
        <v>652</v>
      </c>
      <c r="Q451" s="97" t="s">
        <v>652</v>
      </c>
      <c r="R451" s="98">
        <v>45179</v>
      </c>
      <c r="S451" s="96" t="b">
        <v>1</v>
      </c>
      <c r="T451" s="97" t="s">
        <v>61</v>
      </c>
    </row>
    <row r="452" spans="1:20" ht="15" x14ac:dyDescent="0.2">
      <c r="A452" s="10" t="s">
        <v>40</v>
      </c>
      <c r="B452" s="20">
        <f>VLOOKUP(D452,'J-Index'!$A$2:'J-Index'!$B$24,2,FALSE)</f>
        <v>17000</v>
      </c>
      <c r="C452" s="20">
        <f t="shared" ref="C452:C515" si="9">$B452+E452</f>
        <v>17006</v>
      </c>
      <c r="D452" s="96">
        <v>17</v>
      </c>
      <c r="E452" s="96">
        <v>6</v>
      </c>
      <c r="F452" s="97" t="s">
        <v>652</v>
      </c>
      <c r="G452" s="97" t="s">
        <v>652</v>
      </c>
      <c r="H452" s="97" t="s">
        <v>652</v>
      </c>
      <c r="I452" s="97" t="s">
        <v>652</v>
      </c>
      <c r="J452" s="97" t="s">
        <v>652</v>
      </c>
      <c r="K452" s="97" t="s">
        <v>652</v>
      </c>
      <c r="L452" s="97" t="s">
        <v>652</v>
      </c>
      <c r="M452" s="97" t="s">
        <v>652</v>
      </c>
      <c r="N452" s="97" t="s">
        <v>652</v>
      </c>
      <c r="O452" s="97" t="s">
        <v>652</v>
      </c>
      <c r="P452" s="97" t="s">
        <v>652</v>
      </c>
      <c r="Q452" s="97" t="s">
        <v>652</v>
      </c>
      <c r="R452"/>
      <c r="T452" s="97" t="s">
        <v>652</v>
      </c>
    </row>
    <row r="453" spans="1:20" ht="15" x14ac:dyDescent="0.2">
      <c r="A453" s="10" t="s">
        <v>40</v>
      </c>
      <c r="B453" s="20">
        <f>VLOOKUP(D453,'J-Index'!$A$2:'J-Index'!$B$24,2,FALSE)</f>
        <v>17000</v>
      </c>
      <c r="C453" s="20">
        <f t="shared" si="9"/>
        <v>17007</v>
      </c>
      <c r="D453" s="96">
        <v>17</v>
      </c>
      <c r="E453" s="96">
        <v>7</v>
      </c>
      <c r="F453" s="97" t="s">
        <v>652</v>
      </c>
      <c r="G453" s="97" t="s">
        <v>652</v>
      </c>
      <c r="H453" s="97" t="s">
        <v>652</v>
      </c>
      <c r="I453" s="97" t="s">
        <v>652</v>
      </c>
      <c r="J453" s="97" t="s">
        <v>652</v>
      </c>
      <c r="K453" s="97" t="s">
        <v>652</v>
      </c>
      <c r="L453" s="97" t="s">
        <v>652</v>
      </c>
      <c r="M453" s="97" t="s">
        <v>652</v>
      </c>
      <c r="N453" s="97" t="s">
        <v>652</v>
      </c>
      <c r="O453" s="97" t="s">
        <v>652</v>
      </c>
      <c r="P453" s="97" t="s">
        <v>652</v>
      </c>
      <c r="Q453" s="97" t="s">
        <v>652</v>
      </c>
      <c r="R453"/>
      <c r="T453" s="97" t="s">
        <v>652</v>
      </c>
    </row>
    <row r="454" spans="1:20" ht="15" x14ac:dyDescent="0.2">
      <c r="A454" s="10" t="s">
        <v>40</v>
      </c>
      <c r="B454" s="20">
        <f>VLOOKUP(D454,'J-Index'!$A$2:'J-Index'!$B$24,2,FALSE)</f>
        <v>17000</v>
      </c>
      <c r="C454" s="20">
        <f t="shared" si="9"/>
        <v>17008</v>
      </c>
      <c r="D454" s="96">
        <v>17</v>
      </c>
      <c r="E454" s="96">
        <v>8</v>
      </c>
      <c r="F454" s="97" t="s">
        <v>652</v>
      </c>
      <c r="G454" s="97" t="s">
        <v>652</v>
      </c>
      <c r="H454" s="97" t="s">
        <v>652</v>
      </c>
      <c r="I454" s="97" t="s">
        <v>652</v>
      </c>
      <c r="J454" s="97" t="s">
        <v>652</v>
      </c>
      <c r="K454" s="97" t="s">
        <v>652</v>
      </c>
      <c r="L454" s="97" t="s">
        <v>652</v>
      </c>
      <c r="M454" s="97" t="s">
        <v>652</v>
      </c>
      <c r="N454" s="97" t="s">
        <v>652</v>
      </c>
      <c r="O454" s="97" t="s">
        <v>652</v>
      </c>
      <c r="P454" s="97" t="s">
        <v>652</v>
      </c>
      <c r="Q454" s="97" t="s">
        <v>652</v>
      </c>
      <c r="R454"/>
      <c r="T454" s="97" t="s">
        <v>652</v>
      </c>
    </row>
    <row r="455" spans="1:20" ht="15" x14ac:dyDescent="0.2">
      <c r="A455" s="10" t="s">
        <v>40</v>
      </c>
      <c r="B455" s="20">
        <f>VLOOKUP(D455,'J-Index'!$A$2:'J-Index'!$B$24,2,FALSE)</f>
        <v>17000</v>
      </c>
      <c r="C455" s="20">
        <f t="shared" si="9"/>
        <v>17009</v>
      </c>
      <c r="D455" s="96">
        <v>17</v>
      </c>
      <c r="E455" s="96">
        <v>9</v>
      </c>
      <c r="F455" s="97" t="s">
        <v>652</v>
      </c>
      <c r="G455" s="97" t="s">
        <v>652</v>
      </c>
      <c r="H455" s="97" t="s">
        <v>652</v>
      </c>
      <c r="I455" s="97" t="s">
        <v>652</v>
      </c>
      <c r="J455" s="97" t="s">
        <v>652</v>
      </c>
      <c r="K455" s="97" t="s">
        <v>652</v>
      </c>
      <c r="L455" s="97" t="s">
        <v>652</v>
      </c>
      <c r="M455" s="97" t="s">
        <v>652</v>
      </c>
      <c r="N455" s="97" t="s">
        <v>652</v>
      </c>
      <c r="O455" s="97" t="s">
        <v>652</v>
      </c>
      <c r="P455" s="97" t="s">
        <v>652</v>
      </c>
      <c r="Q455" s="97" t="s">
        <v>652</v>
      </c>
      <c r="R455"/>
      <c r="T455" s="97" t="s">
        <v>652</v>
      </c>
    </row>
    <row r="456" spans="1:20" ht="15" x14ac:dyDescent="0.2">
      <c r="A456" s="10" t="s">
        <v>40</v>
      </c>
      <c r="B456" s="20">
        <f>VLOOKUP(D456,'J-Index'!$A$2:'J-Index'!$B$24,2,FALSE)</f>
        <v>17000</v>
      </c>
      <c r="C456" s="20">
        <f t="shared" si="9"/>
        <v>17010</v>
      </c>
      <c r="D456" s="96">
        <v>17</v>
      </c>
      <c r="E456" s="96">
        <v>10</v>
      </c>
      <c r="F456" s="97" t="s">
        <v>652</v>
      </c>
      <c r="G456" s="97" t="s">
        <v>652</v>
      </c>
      <c r="H456" s="97" t="s">
        <v>652</v>
      </c>
      <c r="I456" s="97" t="s">
        <v>652</v>
      </c>
      <c r="J456" s="97" t="s">
        <v>652</v>
      </c>
      <c r="K456" s="97" t="s">
        <v>652</v>
      </c>
      <c r="L456" s="97" t="s">
        <v>652</v>
      </c>
      <c r="M456" s="97" t="s">
        <v>652</v>
      </c>
      <c r="N456" s="97" t="s">
        <v>652</v>
      </c>
      <c r="O456" s="97" t="s">
        <v>652</v>
      </c>
      <c r="P456" s="97" t="s">
        <v>652</v>
      </c>
      <c r="Q456" s="97" t="s">
        <v>652</v>
      </c>
      <c r="R456"/>
      <c r="T456" s="97" t="s">
        <v>652</v>
      </c>
    </row>
    <row r="457" spans="1:20" ht="15" x14ac:dyDescent="0.2">
      <c r="A457" s="10" t="s">
        <v>40</v>
      </c>
      <c r="B457" s="20">
        <f>VLOOKUP(D457,'J-Index'!$A$2:'J-Index'!$B$24,2,FALSE)</f>
        <v>17000</v>
      </c>
      <c r="C457" s="20">
        <f t="shared" si="9"/>
        <v>17011</v>
      </c>
      <c r="D457" s="96">
        <v>17</v>
      </c>
      <c r="E457" s="96">
        <v>11</v>
      </c>
      <c r="F457" s="97" t="s">
        <v>652</v>
      </c>
      <c r="G457" s="97" t="s">
        <v>652</v>
      </c>
      <c r="H457" s="97" t="s">
        <v>652</v>
      </c>
      <c r="I457" s="97" t="s">
        <v>652</v>
      </c>
      <c r="J457" s="97" t="s">
        <v>652</v>
      </c>
      <c r="K457" s="97" t="s">
        <v>652</v>
      </c>
      <c r="L457" s="97" t="s">
        <v>652</v>
      </c>
      <c r="M457" s="97" t="s">
        <v>652</v>
      </c>
      <c r="N457" s="97" t="s">
        <v>652</v>
      </c>
      <c r="O457" s="97" t="s">
        <v>652</v>
      </c>
      <c r="P457" s="97" t="s">
        <v>652</v>
      </c>
      <c r="Q457" s="97" t="s">
        <v>652</v>
      </c>
      <c r="R457"/>
      <c r="T457" s="97" t="s">
        <v>652</v>
      </c>
    </row>
    <row r="458" spans="1:20" ht="15" x14ac:dyDescent="0.2">
      <c r="A458" s="10" t="s">
        <v>40</v>
      </c>
      <c r="B458" s="20">
        <f>VLOOKUP(D458,'J-Index'!$A$2:'J-Index'!$B$24,2,FALSE)</f>
        <v>17000</v>
      </c>
      <c r="C458" s="20">
        <f t="shared" si="9"/>
        <v>17012</v>
      </c>
      <c r="D458" s="96">
        <v>17</v>
      </c>
      <c r="E458" s="96">
        <v>12</v>
      </c>
      <c r="F458" s="97" t="s">
        <v>652</v>
      </c>
      <c r="G458" s="97" t="s">
        <v>652</v>
      </c>
      <c r="H458" s="97" t="s">
        <v>652</v>
      </c>
      <c r="I458" s="97" t="s">
        <v>652</v>
      </c>
      <c r="J458" s="97" t="s">
        <v>652</v>
      </c>
      <c r="K458" s="97" t="s">
        <v>652</v>
      </c>
      <c r="L458" s="97" t="s">
        <v>652</v>
      </c>
      <c r="M458" s="97" t="s">
        <v>652</v>
      </c>
      <c r="N458" s="97" t="s">
        <v>652</v>
      </c>
      <c r="O458" s="97" t="s">
        <v>652</v>
      </c>
      <c r="P458" s="97" t="s">
        <v>652</v>
      </c>
      <c r="Q458" s="97" t="s">
        <v>652</v>
      </c>
      <c r="R458"/>
      <c r="T458" s="97" t="s">
        <v>652</v>
      </c>
    </row>
    <row r="459" spans="1:20" ht="15" x14ac:dyDescent="0.2">
      <c r="A459" s="10" t="s">
        <v>40</v>
      </c>
      <c r="B459" s="20">
        <f>VLOOKUP(D459,'J-Index'!$A$2:'J-Index'!$B$24,2,FALSE)</f>
        <v>17000</v>
      </c>
      <c r="C459" s="20">
        <f t="shared" si="9"/>
        <v>17013</v>
      </c>
      <c r="D459" s="96">
        <v>17</v>
      </c>
      <c r="E459" s="96">
        <v>13</v>
      </c>
      <c r="F459" s="97" t="s">
        <v>54</v>
      </c>
      <c r="G459" s="97" t="s">
        <v>652</v>
      </c>
      <c r="H459" s="97" t="s">
        <v>55</v>
      </c>
      <c r="I459" s="97" t="s">
        <v>424</v>
      </c>
      <c r="J459" s="97" t="s">
        <v>218</v>
      </c>
      <c r="K459" s="97" t="s">
        <v>652</v>
      </c>
      <c r="L459" s="97" t="s">
        <v>652</v>
      </c>
      <c r="M459" s="97" t="s">
        <v>652</v>
      </c>
      <c r="N459" s="97" t="s">
        <v>652</v>
      </c>
      <c r="O459" s="97" t="s">
        <v>652</v>
      </c>
      <c r="P459" s="97" t="s">
        <v>652</v>
      </c>
      <c r="Q459" s="97" t="s">
        <v>652</v>
      </c>
      <c r="R459"/>
      <c r="S459" s="96" t="b">
        <v>0</v>
      </c>
      <c r="T459" s="97" t="s">
        <v>652</v>
      </c>
    </row>
    <row r="460" spans="1:20" ht="15" x14ac:dyDescent="0.2">
      <c r="A460" s="10" t="s">
        <v>40</v>
      </c>
      <c r="B460" s="20">
        <f>VLOOKUP(D460,'J-Index'!$A$2:'J-Index'!$B$24,2,FALSE)</f>
        <v>17000</v>
      </c>
      <c r="C460" s="20">
        <f t="shared" si="9"/>
        <v>17014</v>
      </c>
      <c r="D460" s="96">
        <v>17</v>
      </c>
      <c r="E460" s="96">
        <v>14</v>
      </c>
      <c r="F460" s="97" t="s">
        <v>652</v>
      </c>
      <c r="G460" s="97" t="s">
        <v>652</v>
      </c>
      <c r="H460" s="97" t="s">
        <v>652</v>
      </c>
      <c r="I460" s="97" t="s">
        <v>652</v>
      </c>
      <c r="J460" s="97" t="s">
        <v>652</v>
      </c>
      <c r="K460" s="97" t="s">
        <v>652</v>
      </c>
      <c r="L460" s="97" t="s">
        <v>652</v>
      </c>
      <c r="M460" s="97" t="s">
        <v>652</v>
      </c>
      <c r="N460" s="97" t="s">
        <v>652</v>
      </c>
      <c r="O460" s="97" t="s">
        <v>652</v>
      </c>
      <c r="P460" s="97" t="s">
        <v>652</v>
      </c>
      <c r="Q460" s="97" t="s">
        <v>652</v>
      </c>
      <c r="R460"/>
      <c r="T460" s="97" t="s">
        <v>652</v>
      </c>
    </row>
    <row r="461" spans="1:20" ht="15" x14ac:dyDescent="0.2">
      <c r="A461" s="10" t="s">
        <v>40</v>
      </c>
      <c r="B461" s="20">
        <f>VLOOKUP(D461,'J-Index'!$A$2:'J-Index'!$B$24,2,FALSE)</f>
        <v>17000</v>
      </c>
      <c r="C461" s="20">
        <f t="shared" si="9"/>
        <v>17015</v>
      </c>
      <c r="D461" s="96">
        <v>17</v>
      </c>
      <c r="E461" s="96">
        <v>15</v>
      </c>
      <c r="F461" s="97" t="s">
        <v>652</v>
      </c>
      <c r="G461" s="97" t="s">
        <v>652</v>
      </c>
      <c r="H461" s="97" t="s">
        <v>652</v>
      </c>
      <c r="I461" s="97" t="s">
        <v>652</v>
      </c>
      <c r="J461" s="97" t="s">
        <v>652</v>
      </c>
      <c r="K461" s="97" t="s">
        <v>652</v>
      </c>
      <c r="L461" s="97" t="s">
        <v>652</v>
      </c>
      <c r="M461" s="97" t="s">
        <v>652</v>
      </c>
      <c r="N461" s="97" t="s">
        <v>652</v>
      </c>
      <c r="O461" s="97" t="s">
        <v>652</v>
      </c>
      <c r="P461" s="97" t="s">
        <v>652</v>
      </c>
      <c r="Q461" s="97" t="s">
        <v>652</v>
      </c>
      <c r="R461"/>
      <c r="T461" s="97" t="s">
        <v>652</v>
      </c>
    </row>
    <row r="462" spans="1:20" ht="15" x14ac:dyDescent="0.2">
      <c r="A462" s="10" t="s">
        <v>40</v>
      </c>
      <c r="B462" s="20">
        <f>VLOOKUP(D462,'J-Index'!$A$2:'J-Index'!$B$24,2,FALSE)</f>
        <v>17000</v>
      </c>
      <c r="C462" s="20">
        <f t="shared" si="9"/>
        <v>17016</v>
      </c>
      <c r="D462" s="96">
        <v>17</v>
      </c>
      <c r="E462" s="96">
        <v>16</v>
      </c>
      <c r="F462" s="97" t="s">
        <v>652</v>
      </c>
      <c r="G462" s="97" t="s">
        <v>652</v>
      </c>
      <c r="H462" s="97" t="s">
        <v>652</v>
      </c>
      <c r="I462" s="97" t="s">
        <v>652</v>
      </c>
      <c r="J462" s="97" t="s">
        <v>652</v>
      </c>
      <c r="K462" s="97" t="s">
        <v>652</v>
      </c>
      <c r="L462" s="97" t="s">
        <v>652</v>
      </c>
      <c r="M462" s="97" t="s">
        <v>652</v>
      </c>
      <c r="N462" s="97" t="s">
        <v>652</v>
      </c>
      <c r="O462" s="97" t="s">
        <v>652</v>
      </c>
      <c r="P462" s="97" t="s">
        <v>652</v>
      </c>
      <c r="Q462" s="97" t="s">
        <v>652</v>
      </c>
      <c r="R462"/>
      <c r="T462" s="97" t="s">
        <v>652</v>
      </c>
    </row>
    <row r="463" spans="1:20" ht="15" x14ac:dyDescent="0.2">
      <c r="A463" s="10" t="s">
        <v>40</v>
      </c>
      <c r="B463" s="20">
        <f>VLOOKUP(D463,'J-Index'!$A$2:'J-Index'!$B$24,2,FALSE)</f>
        <v>17000</v>
      </c>
      <c r="C463" s="20">
        <f t="shared" si="9"/>
        <v>17017</v>
      </c>
      <c r="D463" s="96">
        <v>17</v>
      </c>
      <c r="E463" s="96">
        <v>17</v>
      </c>
      <c r="F463" s="97" t="s">
        <v>652</v>
      </c>
      <c r="G463" s="97" t="s">
        <v>652</v>
      </c>
      <c r="H463" s="97" t="s">
        <v>55</v>
      </c>
      <c r="I463" s="97" t="s">
        <v>680</v>
      </c>
      <c r="J463" s="97" t="s">
        <v>579</v>
      </c>
      <c r="K463" s="97" t="s">
        <v>652</v>
      </c>
      <c r="L463" s="97" t="s">
        <v>652</v>
      </c>
      <c r="M463" s="97" t="s">
        <v>652</v>
      </c>
      <c r="N463" s="97" t="s">
        <v>652</v>
      </c>
      <c r="O463" s="97" t="s">
        <v>652</v>
      </c>
      <c r="P463" s="97" t="s">
        <v>652</v>
      </c>
      <c r="Q463" s="97" t="s">
        <v>652</v>
      </c>
      <c r="R463"/>
      <c r="S463" s="96" t="b">
        <v>0</v>
      </c>
      <c r="T463" s="97" t="s">
        <v>652</v>
      </c>
    </row>
    <row r="464" spans="1:20" ht="15" x14ac:dyDescent="0.2">
      <c r="A464" s="10" t="s">
        <v>40</v>
      </c>
      <c r="B464" s="20">
        <f>VLOOKUP(D464,'J-Index'!$A$2:'J-Index'!$B$24,2,FALSE)</f>
        <v>17000</v>
      </c>
      <c r="C464" s="20">
        <f t="shared" si="9"/>
        <v>17018</v>
      </c>
      <c r="D464" s="96">
        <v>17</v>
      </c>
      <c r="E464" s="96">
        <v>18</v>
      </c>
      <c r="F464" s="97" t="s">
        <v>652</v>
      </c>
      <c r="G464" s="97" t="s">
        <v>652</v>
      </c>
      <c r="H464" s="97" t="s">
        <v>652</v>
      </c>
      <c r="I464" s="97" t="s">
        <v>652</v>
      </c>
      <c r="J464" s="97" t="s">
        <v>652</v>
      </c>
      <c r="K464" s="97" t="s">
        <v>652</v>
      </c>
      <c r="L464" s="97" t="s">
        <v>652</v>
      </c>
      <c r="M464" s="97" t="s">
        <v>652</v>
      </c>
      <c r="N464" s="97" t="s">
        <v>652</v>
      </c>
      <c r="O464" s="97" t="s">
        <v>652</v>
      </c>
      <c r="P464" s="97" t="s">
        <v>652</v>
      </c>
      <c r="Q464" s="97" t="s">
        <v>652</v>
      </c>
      <c r="R464"/>
      <c r="T464" s="97" t="s">
        <v>652</v>
      </c>
    </row>
    <row r="465" spans="1:20" ht="15" x14ac:dyDescent="0.2">
      <c r="A465" s="10" t="s">
        <v>40</v>
      </c>
      <c r="B465" s="20">
        <f>VLOOKUP(D465,'J-Index'!$A$2:'J-Index'!$B$24,2,FALSE)</f>
        <v>17000</v>
      </c>
      <c r="C465" s="20">
        <f t="shared" si="9"/>
        <v>17019</v>
      </c>
      <c r="D465" s="96">
        <v>17</v>
      </c>
      <c r="E465" s="96">
        <v>19</v>
      </c>
      <c r="F465" s="97" t="s">
        <v>652</v>
      </c>
      <c r="G465" s="97" t="s">
        <v>652</v>
      </c>
      <c r="H465" s="97" t="s">
        <v>652</v>
      </c>
      <c r="I465" s="97" t="s">
        <v>72</v>
      </c>
      <c r="J465" s="97" t="s">
        <v>652</v>
      </c>
      <c r="K465" s="97" t="s">
        <v>652</v>
      </c>
      <c r="L465" s="97" t="s">
        <v>652</v>
      </c>
      <c r="M465" s="97" t="s">
        <v>652</v>
      </c>
      <c r="N465" s="97" t="s">
        <v>652</v>
      </c>
      <c r="O465" s="97" t="s">
        <v>652</v>
      </c>
      <c r="P465" s="97" t="s">
        <v>652</v>
      </c>
      <c r="Q465" s="97" t="s">
        <v>73</v>
      </c>
      <c r="R465"/>
      <c r="S465" s="96" t="b">
        <v>0</v>
      </c>
      <c r="T465" s="97" t="s">
        <v>652</v>
      </c>
    </row>
    <row r="466" spans="1:20" ht="15" x14ac:dyDescent="0.2">
      <c r="A466" s="10" t="s">
        <v>40</v>
      </c>
      <c r="B466" s="20">
        <f>VLOOKUP(D466,'J-Index'!$A$2:'J-Index'!$B$24,2,FALSE)</f>
        <v>17000</v>
      </c>
      <c r="C466" s="20">
        <f t="shared" si="9"/>
        <v>17020</v>
      </c>
      <c r="D466" s="96">
        <v>17</v>
      </c>
      <c r="E466" s="96">
        <v>20</v>
      </c>
      <c r="F466" s="97" t="s">
        <v>652</v>
      </c>
      <c r="G466" s="97" t="s">
        <v>652</v>
      </c>
      <c r="H466" s="97" t="s">
        <v>652</v>
      </c>
      <c r="I466" s="97" t="s">
        <v>72</v>
      </c>
      <c r="J466" s="97" t="s">
        <v>652</v>
      </c>
      <c r="K466" s="97" t="s">
        <v>652</v>
      </c>
      <c r="L466" s="97" t="s">
        <v>652</v>
      </c>
      <c r="M466" s="97" t="s">
        <v>652</v>
      </c>
      <c r="N466" s="97" t="s">
        <v>652</v>
      </c>
      <c r="O466" s="97" t="s">
        <v>652</v>
      </c>
      <c r="P466" s="97" t="s">
        <v>652</v>
      </c>
      <c r="Q466" s="97" t="s">
        <v>73</v>
      </c>
      <c r="R466"/>
      <c r="S466" s="96" t="b">
        <v>0</v>
      </c>
      <c r="T466" s="97" t="s">
        <v>652</v>
      </c>
    </row>
    <row r="467" spans="1:20" ht="15" x14ac:dyDescent="0.2">
      <c r="A467" s="10" t="s">
        <v>40</v>
      </c>
      <c r="B467" s="20">
        <f>VLOOKUP(D467,'J-Index'!$A$2:'J-Index'!$B$24,2,FALSE)</f>
        <v>17000</v>
      </c>
      <c r="C467" s="20">
        <f t="shared" si="9"/>
        <v>17021</v>
      </c>
      <c r="D467" s="96">
        <v>17</v>
      </c>
      <c r="E467" s="96">
        <v>21</v>
      </c>
      <c r="F467" s="97" t="s">
        <v>652</v>
      </c>
      <c r="G467" s="97" t="s">
        <v>652</v>
      </c>
      <c r="H467" s="97" t="s">
        <v>652</v>
      </c>
      <c r="I467" s="97" t="s">
        <v>72</v>
      </c>
      <c r="J467" s="97" t="s">
        <v>652</v>
      </c>
      <c r="K467" s="97" t="s">
        <v>652</v>
      </c>
      <c r="L467" s="97" t="s">
        <v>652</v>
      </c>
      <c r="M467" s="97" t="s">
        <v>652</v>
      </c>
      <c r="N467" s="97" t="s">
        <v>652</v>
      </c>
      <c r="O467" s="97" t="s">
        <v>652</v>
      </c>
      <c r="P467" s="97" t="s">
        <v>652</v>
      </c>
      <c r="Q467" s="97" t="s">
        <v>73</v>
      </c>
      <c r="R467"/>
      <c r="S467" s="96" t="b">
        <v>0</v>
      </c>
      <c r="T467" s="97" t="s">
        <v>652</v>
      </c>
    </row>
    <row r="468" spans="1:20" ht="15" x14ac:dyDescent="0.2">
      <c r="A468" s="10" t="s">
        <v>40</v>
      </c>
      <c r="B468" s="20">
        <f>VLOOKUP(D468,'J-Index'!$A$2:'J-Index'!$B$24,2,FALSE)</f>
        <v>17000</v>
      </c>
      <c r="C468" s="20">
        <f t="shared" si="9"/>
        <v>17022</v>
      </c>
      <c r="D468" s="96">
        <v>17</v>
      </c>
      <c r="E468" s="96">
        <v>22</v>
      </c>
      <c r="F468" s="97" t="s">
        <v>652</v>
      </c>
      <c r="G468" s="97" t="s">
        <v>652</v>
      </c>
      <c r="H468" s="97" t="s">
        <v>652</v>
      </c>
      <c r="I468" s="97" t="s">
        <v>72</v>
      </c>
      <c r="J468" s="97" t="s">
        <v>652</v>
      </c>
      <c r="K468" s="97" t="s">
        <v>652</v>
      </c>
      <c r="L468" s="97" t="s">
        <v>652</v>
      </c>
      <c r="M468" s="97" t="s">
        <v>652</v>
      </c>
      <c r="N468" s="97" t="s">
        <v>652</v>
      </c>
      <c r="O468" s="97" t="s">
        <v>652</v>
      </c>
      <c r="P468" s="97" t="s">
        <v>652</v>
      </c>
      <c r="Q468" s="97" t="s">
        <v>73</v>
      </c>
      <c r="R468"/>
      <c r="S468" s="96" t="b">
        <v>0</v>
      </c>
      <c r="T468" s="97" t="s">
        <v>652</v>
      </c>
    </row>
    <row r="469" spans="1:20" ht="15" x14ac:dyDescent="0.2">
      <c r="A469" s="10" t="s">
        <v>40</v>
      </c>
      <c r="B469" s="20">
        <f>VLOOKUP(D469,'J-Index'!$A$2:'J-Index'!$B$24,2,FALSE)</f>
        <v>18000</v>
      </c>
      <c r="C469" s="20">
        <f t="shared" ref="C469:C470" si="10">$B469+E469</f>
        <v>18001.099999999999</v>
      </c>
      <c r="D469" s="96">
        <v>18</v>
      </c>
      <c r="E469" s="96">
        <v>1.1000000000000001</v>
      </c>
      <c r="F469" s="97" t="s">
        <v>54</v>
      </c>
      <c r="G469" s="97" t="s">
        <v>61</v>
      </c>
      <c r="H469" s="97" t="s">
        <v>652</v>
      </c>
      <c r="I469" s="97" t="s">
        <v>78</v>
      </c>
      <c r="J469" s="97" t="s">
        <v>425</v>
      </c>
      <c r="K469" s="97" t="s">
        <v>426</v>
      </c>
      <c r="L469" s="97" t="s">
        <v>427</v>
      </c>
      <c r="M469" s="97" t="s">
        <v>79</v>
      </c>
      <c r="N469" s="97" t="s">
        <v>652</v>
      </c>
      <c r="O469" s="97" t="s">
        <v>652</v>
      </c>
      <c r="P469" s="97" t="s">
        <v>652</v>
      </c>
      <c r="Q469" s="97" t="s">
        <v>652</v>
      </c>
      <c r="R469" s="98">
        <v>41908</v>
      </c>
      <c r="S469" s="96" t="b">
        <v>1</v>
      </c>
      <c r="T469" s="97" t="s">
        <v>61</v>
      </c>
    </row>
    <row r="470" spans="1:20" ht="15" x14ac:dyDescent="0.2">
      <c r="A470" s="10" t="s">
        <v>40</v>
      </c>
      <c r="B470" s="20">
        <f>VLOOKUP(D470,'J-Index'!$A$2:'J-Index'!$B$24,2,FALSE)</f>
        <v>18000</v>
      </c>
      <c r="C470" s="20">
        <f t="shared" si="10"/>
        <v>18001.2</v>
      </c>
      <c r="D470" s="96">
        <v>18</v>
      </c>
      <c r="E470" s="96">
        <v>1.2</v>
      </c>
      <c r="F470" s="97" t="s">
        <v>54</v>
      </c>
      <c r="G470" s="97" t="s">
        <v>61</v>
      </c>
      <c r="H470" s="97" t="s">
        <v>652</v>
      </c>
      <c r="I470" s="97" t="s">
        <v>428</v>
      </c>
      <c r="J470" s="97" t="s">
        <v>244</v>
      </c>
      <c r="K470" s="97" t="s">
        <v>630</v>
      </c>
      <c r="L470" s="97" t="s">
        <v>551</v>
      </c>
      <c r="M470" s="97" t="s">
        <v>227</v>
      </c>
      <c r="N470" s="97" t="s">
        <v>652</v>
      </c>
      <c r="O470" s="97" t="s">
        <v>652</v>
      </c>
      <c r="P470" s="97" t="s">
        <v>652</v>
      </c>
      <c r="Q470" s="97" t="s">
        <v>652</v>
      </c>
      <c r="R470" s="98">
        <v>45185</v>
      </c>
      <c r="S470" s="96" t="b">
        <v>1</v>
      </c>
      <c r="T470" s="97" t="s">
        <v>61</v>
      </c>
    </row>
    <row r="471" spans="1:20" ht="30" x14ac:dyDescent="0.2">
      <c r="A471" s="10" t="s">
        <v>40</v>
      </c>
      <c r="B471" s="20">
        <f>VLOOKUP(D471,'J-Index'!$A$2:'J-Index'!$B$24,2,FALSE)</f>
        <v>18000</v>
      </c>
      <c r="C471" s="20">
        <f t="shared" si="9"/>
        <v>18002.099999999999</v>
      </c>
      <c r="D471" s="96">
        <v>18</v>
      </c>
      <c r="E471" s="96">
        <v>2.1</v>
      </c>
      <c r="F471" s="97" t="s">
        <v>652</v>
      </c>
      <c r="G471" s="97" t="s">
        <v>652</v>
      </c>
      <c r="H471" s="97" t="s">
        <v>55</v>
      </c>
      <c r="I471" s="97" t="s">
        <v>78</v>
      </c>
      <c r="J471" s="97" t="s">
        <v>429</v>
      </c>
      <c r="K471" s="97" t="s">
        <v>631</v>
      </c>
      <c r="L471" s="97" t="s">
        <v>652</v>
      </c>
      <c r="M471" s="97" t="s">
        <v>652</v>
      </c>
      <c r="N471" s="97" t="s">
        <v>652</v>
      </c>
      <c r="O471" s="97" t="s">
        <v>652</v>
      </c>
      <c r="P471" s="97" t="s">
        <v>652</v>
      </c>
      <c r="Q471" s="97" t="s">
        <v>652</v>
      </c>
      <c r="R471"/>
      <c r="S471" s="96" t="b">
        <v>1</v>
      </c>
      <c r="T471" s="97" t="s">
        <v>61</v>
      </c>
    </row>
    <row r="472" spans="1:20" ht="30" x14ac:dyDescent="0.2">
      <c r="A472" s="10" t="s">
        <v>40</v>
      </c>
      <c r="B472" s="20">
        <f>VLOOKUP(D472,'J-Index'!$A$2:'J-Index'!$B$24,2,FALSE)</f>
        <v>18000</v>
      </c>
      <c r="C472" s="20">
        <f t="shared" si="9"/>
        <v>18002.2</v>
      </c>
      <c r="D472" s="96">
        <v>18</v>
      </c>
      <c r="E472" s="96">
        <v>2.2000000000000002</v>
      </c>
      <c r="F472" s="97" t="s">
        <v>54</v>
      </c>
      <c r="G472" s="97" t="s">
        <v>61</v>
      </c>
      <c r="H472" s="97" t="s">
        <v>652</v>
      </c>
      <c r="I472" s="97" t="s">
        <v>475</v>
      </c>
      <c r="J472" s="97" t="s">
        <v>476</v>
      </c>
      <c r="K472" s="97" t="s">
        <v>632</v>
      </c>
      <c r="L472" s="97" t="s">
        <v>552</v>
      </c>
      <c r="M472" s="97" t="s">
        <v>450</v>
      </c>
      <c r="N472" s="97" t="s">
        <v>553</v>
      </c>
      <c r="O472" s="97" t="s">
        <v>652</v>
      </c>
      <c r="P472" s="97" t="s">
        <v>652</v>
      </c>
      <c r="Q472" s="97" t="s">
        <v>652</v>
      </c>
      <c r="R472" s="98">
        <v>45185</v>
      </c>
      <c r="S472" s="96" t="b">
        <v>1</v>
      </c>
      <c r="T472" s="97" t="s">
        <v>61</v>
      </c>
    </row>
    <row r="473" spans="1:20" ht="15" x14ac:dyDescent="0.2">
      <c r="A473" s="10" t="s">
        <v>40</v>
      </c>
      <c r="B473" s="20">
        <f>VLOOKUP(D473,'J-Index'!$A$2:'J-Index'!$B$24,2,FALSE)</f>
        <v>18000</v>
      </c>
      <c r="C473" s="20">
        <f t="shared" si="9"/>
        <v>18003.099999999999</v>
      </c>
      <c r="D473" s="96">
        <v>18</v>
      </c>
      <c r="E473" s="96">
        <v>3.1</v>
      </c>
      <c r="F473" s="97" t="s">
        <v>652</v>
      </c>
      <c r="G473" s="97" t="s">
        <v>652</v>
      </c>
      <c r="H473" s="97" t="s">
        <v>652</v>
      </c>
      <c r="I473" s="97" t="s">
        <v>652</v>
      </c>
      <c r="J473" s="97" t="s">
        <v>652</v>
      </c>
      <c r="K473" s="97" t="s">
        <v>652</v>
      </c>
      <c r="L473" s="97" t="s">
        <v>652</v>
      </c>
      <c r="M473" s="97" t="s">
        <v>652</v>
      </c>
      <c r="N473" s="97" t="s">
        <v>652</v>
      </c>
      <c r="O473" s="97" t="s">
        <v>652</v>
      </c>
      <c r="P473" s="97" t="s">
        <v>652</v>
      </c>
      <c r="Q473" s="97" t="s">
        <v>652</v>
      </c>
      <c r="R473"/>
      <c r="T473" s="97" t="s">
        <v>652</v>
      </c>
    </row>
    <row r="474" spans="1:20" ht="15" x14ac:dyDescent="0.2">
      <c r="A474" s="10" t="s">
        <v>40</v>
      </c>
      <c r="B474" s="20">
        <f>VLOOKUP(D474,'J-Index'!$A$2:'J-Index'!$B$24,2,FALSE)</f>
        <v>18000</v>
      </c>
      <c r="C474" s="20">
        <f t="shared" si="9"/>
        <v>18003.2</v>
      </c>
      <c r="D474" s="96">
        <v>18</v>
      </c>
      <c r="E474" s="96">
        <v>3.2</v>
      </c>
      <c r="F474" s="97" t="s">
        <v>652</v>
      </c>
      <c r="G474" s="97" t="s">
        <v>652</v>
      </c>
      <c r="H474" s="97" t="s">
        <v>652</v>
      </c>
      <c r="I474" s="97" t="s">
        <v>652</v>
      </c>
      <c r="J474" s="97" t="s">
        <v>652</v>
      </c>
      <c r="K474" s="97" t="s">
        <v>652</v>
      </c>
      <c r="L474" s="97" t="s">
        <v>652</v>
      </c>
      <c r="M474" s="97" t="s">
        <v>652</v>
      </c>
      <c r="N474" s="97" t="s">
        <v>652</v>
      </c>
      <c r="O474" s="97" t="s">
        <v>652</v>
      </c>
      <c r="P474" s="97" t="s">
        <v>652</v>
      </c>
      <c r="Q474" s="97" t="s">
        <v>652</v>
      </c>
      <c r="R474"/>
      <c r="T474" s="97" t="s">
        <v>652</v>
      </c>
    </row>
    <row r="475" spans="1:20" ht="15" x14ac:dyDescent="0.2">
      <c r="A475" s="10" t="s">
        <v>40</v>
      </c>
      <c r="B475" s="20">
        <f>VLOOKUP(D475,'J-Index'!$A$2:'J-Index'!$B$24,2,FALSE)</f>
        <v>18000</v>
      </c>
      <c r="C475" s="20">
        <f t="shared" si="9"/>
        <v>18004.099999999999</v>
      </c>
      <c r="D475" s="96">
        <v>18</v>
      </c>
      <c r="E475" s="96">
        <v>4.0999999999999996</v>
      </c>
      <c r="F475" s="97" t="s">
        <v>652</v>
      </c>
      <c r="G475" s="97" t="s">
        <v>652</v>
      </c>
      <c r="H475" s="97" t="s">
        <v>652</v>
      </c>
      <c r="I475" s="97" t="s">
        <v>652</v>
      </c>
      <c r="J475" s="97" t="s">
        <v>652</v>
      </c>
      <c r="K475" s="97" t="s">
        <v>652</v>
      </c>
      <c r="L475" s="97" t="s">
        <v>652</v>
      </c>
      <c r="M475" s="97" t="s">
        <v>652</v>
      </c>
      <c r="N475" s="97" t="s">
        <v>652</v>
      </c>
      <c r="O475" s="97" t="s">
        <v>652</v>
      </c>
      <c r="P475" s="97" t="s">
        <v>652</v>
      </c>
      <c r="Q475" s="97" t="s">
        <v>652</v>
      </c>
      <c r="R475"/>
      <c r="T475" s="97" t="s">
        <v>652</v>
      </c>
    </row>
    <row r="476" spans="1:20" ht="15" x14ac:dyDescent="0.2">
      <c r="A476" s="10" t="s">
        <v>40</v>
      </c>
      <c r="B476" s="20">
        <f>VLOOKUP(D476,'J-Index'!$A$2:'J-Index'!$B$24,2,FALSE)</f>
        <v>18000</v>
      </c>
      <c r="C476" s="20">
        <f t="shared" si="9"/>
        <v>18004.2</v>
      </c>
      <c r="D476" s="96">
        <v>18</v>
      </c>
      <c r="E476" s="96">
        <v>4.2</v>
      </c>
      <c r="F476" s="97" t="s">
        <v>652</v>
      </c>
      <c r="G476" s="97" t="s">
        <v>652</v>
      </c>
      <c r="H476" s="97" t="s">
        <v>652</v>
      </c>
      <c r="I476" s="97" t="s">
        <v>652</v>
      </c>
      <c r="J476" s="97" t="s">
        <v>652</v>
      </c>
      <c r="K476" s="97" t="s">
        <v>652</v>
      </c>
      <c r="L476" s="97" t="s">
        <v>652</v>
      </c>
      <c r="M476" s="97" t="s">
        <v>652</v>
      </c>
      <c r="N476" s="97" t="s">
        <v>652</v>
      </c>
      <c r="O476" s="97" t="s">
        <v>652</v>
      </c>
      <c r="P476" s="97" t="s">
        <v>652</v>
      </c>
      <c r="Q476" s="97" t="s">
        <v>652</v>
      </c>
      <c r="R476"/>
      <c r="T476" s="97" t="s">
        <v>652</v>
      </c>
    </row>
    <row r="477" spans="1:20" ht="15" x14ac:dyDescent="0.2">
      <c r="A477" s="10" t="s">
        <v>40</v>
      </c>
      <c r="B477" s="20">
        <f>VLOOKUP(D477,'J-Index'!$A$2:'J-Index'!$B$24,2,FALSE)</f>
        <v>18000</v>
      </c>
      <c r="C477" s="20">
        <f t="shared" si="9"/>
        <v>18005.099999999999</v>
      </c>
      <c r="D477" s="96">
        <v>18</v>
      </c>
      <c r="E477" s="96">
        <v>5.0999999999999996</v>
      </c>
      <c r="F477" s="97" t="s">
        <v>652</v>
      </c>
      <c r="G477" s="97" t="s">
        <v>652</v>
      </c>
      <c r="H477" s="97" t="s">
        <v>652</v>
      </c>
      <c r="I477" s="97" t="s">
        <v>652</v>
      </c>
      <c r="J477" s="97" t="s">
        <v>652</v>
      </c>
      <c r="K477" s="97" t="s">
        <v>652</v>
      </c>
      <c r="L477" s="97" t="s">
        <v>652</v>
      </c>
      <c r="M477" s="97" t="s">
        <v>652</v>
      </c>
      <c r="N477" s="97" t="s">
        <v>652</v>
      </c>
      <c r="O477" s="97" t="s">
        <v>652</v>
      </c>
      <c r="P477" s="97" t="s">
        <v>652</v>
      </c>
      <c r="Q477" s="97" t="s">
        <v>652</v>
      </c>
      <c r="R477"/>
      <c r="T477" s="97" t="s">
        <v>652</v>
      </c>
    </row>
    <row r="478" spans="1:20" ht="15" x14ac:dyDescent="0.2">
      <c r="A478" s="10" t="s">
        <v>40</v>
      </c>
      <c r="B478" s="20">
        <f>VLOOKUP(D478,'J-Index'!$A$2:'J-Index'!$B$24,2,FALSE)</f>
        <v>18000</v>
      </c>
      <c r="C478" s="20">
        <f t="shared" si="9"/>
        <v>18005.2</v>
      </c>
      <c r="D478" s="96">
        <v>18</v>
      </c>
      <c r="E478" s="96">
        <v>5.2</v>
      </c>
      <c r="F478" s="97" t="s">
        <v>652</v>
      </c>
      <c r="G478" s="97" t="s">
        <v>652</v>
      </c>
      <c r="H478" s="97" t="s">
        <v>652</v>
      </c>
      <c r="I478" s="97" t="s">
        <v>652</v>
      </c>
      <c r="J478" s="97" t="s">
        <v>652</v>
      </c>
      <c r="K478" s="97" t="s">
        <v>652</v>
      </c>
      <c r="L478" s="97" t="s">
        <v>652</v>
      </c>
      <c r="M478" s="97" t="s">
        <v>652</v>
      </c>
      <c r="N478" s="97" t="s">
        <v>652</v>
      </c>
      <c r="O478" s="97" t="s">
        <v>652</v>
      </c>
      <c r="P478" s="97" t="s">
        <v>652</v>
      </c>
      <c r="Q478" s="97" t="s">
        <v>652</v>
      </c>
      <c r="R478"/>
      <c r="T478" s="97" t="s">
        <v>652</v>
      </c>
    </row>
    <row r="479" spans="1:20" ht="15" x14ac:dyDescent="0.2">
      <c r="A479" s="10" t="s">
        <v>40</v>
      </c>
      <c r="B479" s="20">
        <f>VLOOKUP(D479,'J-Index'!$A$2:'J-Index'!$B$24,2,FALSE)</f>
        <v>18000</v>
      </c>
      <c r="C479" s="20">
        <f t="shared" si="9"/>
        <v>18006.099999999999</v>
      </c>
      <c r="D479" s="96">
        <v>18</v>
      </c>
      <c r="E479" s="96">
        <v>6.1</v>
      </c>
      <c r="F479" s="97" t="s">
        <v>652</v>
      </c>
      <c r="G479" s="97" t="s">
        <v>652</v>
      </c>
      <c r="H479" s="97" t="s">
        <v>652</v>
      </c>
      <c r="I479" s="97" t="s">
        <v>652</v>
      </c>
      <c r="J479" s="97" t="s">
        <v>652</v>
      </c>
      <c r="K479" s="97" t="s">
        <v>652</v>
      </c>
      <c r="L479" s="97" t="s">
        <v>652</v>
      </c>
      <c r="M479" s="97" t="s">
        <v>652</v>
      </c>
      <c r="N479" s="97" t="s">
        <v>652</v>
      </c>
      <c r="O479" s="97" t="s">
        <v>652</v>
      </c>
      <c r="P479" s="97" t="s">
        <v>652</v>
      </c>
      <c r="Q479" s="97" t="s">
        <v>652</v>
      </c>
      <c r="R479"/>
      <c r="T479" s="97" t="s">
        <v>652</v>
      </c>
    </row>
    <row r="480" spans="1:20" ht="15" x14ac:dyDescent="0.2">
      <c r="A480" s="10" t="s">
        <v>40</v>
      </c>
      <c r="B480" s="20">
        <f>VLOOKUP(D480,'J-Index'!$A$2:'J-Index'!$B$24,2,FALSE)</f>
        <v>18000</v>
      </c>
      <c r="C480" s="20">
        <f t="shared" si="9"/>
        <v>18006.2</v>
      </c>
      <c r="D480" s="96">
        <v>18</v>
      </c>
      <c r="E480" s="96">
        <v>6.2</v>
      </c>
      <c r="F480" s="97" t="s">
        <v>652</v>
      </c>
      <c r="G480" s="97" t="s">
        <v>652</v>
      </c>
      <c r="H480" s="97" t="s">
        <v>652</v>
      </c>
      <c r="I480" s="97" t="s">
        <v>652</v>
      </c>
      <c r="J480" s="97" t="s">
        <v>652</v>
      </c>
      <c r="K480" s="97" t="s">
        <v>652</v>
      </c>
      <c r="L480" s="97" t="s">
        <v>652</v>
      </c>
      <c r="M480" s="97" t="s">
        <v>652</v>
      </c>
      <c r="N480" s="97" t="s">
        <v>652</v>
      </c>
      <c r="O480" s="97" t="s">
        <v>652</v>
      </c>
      <c r="P480" s="97" t="s">
        <v>652</v>
      </c>
      <c r="Q480" s="97" t="s">
        <v>652</v>
      </c>
      <c r="R480"/>
      <c r="T480" s="97" t="s">
        <v>652</v>
      </c>
    </row>
    <row r="481" spans="1:20" ht="15" x14ac:dyDescent="0.2">
      <c r="A481" s="10" t="s">
        <v>40</v>
      </c>
      <c r="B481" s="20">
        <f>VLOOKUP(D481,'J-Index'!$A$2:'J-Index'!$B$24,2,FALSE)</f>
        <v>18000</v>
      </c>
      <c r="C481" s="20">
        <f t="shared" si="9"/>
        <v>18007.099999999999</v>
      </c>
      <c r="D481" s="96">
        <v>18</v>
      </c>
      <c r="E481" s="96">
        <v>7.1</v>
      </c>
      <c r="F481" s="97" t="s">
        <v>652</v>
      </c>
      <c r="G481" s="97" t="s">
        <v>652</v>
      </c>
      <c r="H481" s="97" t="s">
        <v>652</v>
      </c>
      <c r="I481" s="97" t="s">
        <v>652</v>
      </c>
      <c r="J481" s="97" t="s">
        <v>652</v>
      </c>
      <c r="K481" s="97" t="s">
        <v>652</v>
      </c>
      <c r="L481" s="97" t="s">
        <v>652</v>
      </c>
      <c r="M481" s="97" t="s">
        <v>652</v>
      </c>
      <c r="N481" s="97" t="s">
        <v>652</v>
      </c>
      <c r="O481" s="97" t="s">
        <v>652</v>
      </c>
      <c r="P481" s="97" t="s">
        <v>652</v>
      </c>
      <c r="Q481" s="97" t="s">
        <v>652</v>
      </c>
      <c r="R481"/>
      <c r="T481" s="97" t="s">
        <v>652</v>
      </c>
    </row>
    <row r="482" spans="1:20" ht="15" x14ac:dyDescent="0.2">
      <c r="A482" s="10" t="s">
        <v>40</v>
      </c>
      <c r="B482" s="20">
        <f>VLOOKUP(D482,'J-Index'!$A$2:'J-Index'!$B$24,2,FALSE)</f>
        <v>18000</v>
      </c>
      <c r="C482" s="20">
        <f t="shared" si="9"/>
        <v>18007.2</v>
      </c>
      <c r="D482" s="96">
        <v>18</v>
      </c>
      <c r="E482" s="96">
        <v>7.2</v>
      </c>
      <c r="F482" s="97" t="s">
        <v>652</v>
      </c>
      <c r="G482" s="97" t="s">
        <v>652</v>
      </c>
      <c r="H482" s="97" t="s">
        <v>652</v>
      </c>
      <c r="I482" s="97" t="s">
        <v>652</v>
      </c>
      <c r="J482" s="97" t="s">
        <v>652</v>
      </c>
      <c r="K482" s="97" t="s">
        <v>652</v>
      </c>
      <c r="L482" s="97" t="s">
        <v>652</v>
      </c>
      <c r="M482" s="97" t="s">
        <v>652</v>
      </c>
      <c r="N482" s="97" t="s">
        <v>652</v>
      </c>
      <c r="O482" s="97" t="s">
        <v>652</v>
      </c>
      <c r="P482" s="97" t="s">
        <v>652</v>
      </c>
      <c r="Q482" s="97" t="s">
        <v>652</v>
      </c>
      <c r="R482"/>
      <c r="T482" s="97" t="s">
        <v>652</v>
      </c>
    </row>
    <row r="483" spans="1:20" ht="15" x14ac:dyDescent="0.2">
      <c r="A483" s="10" t="s">
        <v>40</v>
      </c>
      <c r="B483" s="20">
        <f>VLOOKUP(D483,'J-Index'!$A$2:'J-Index'!$B$24,2,FALSE)</f>
        <v>18000</v>
      </c>
      <c r="C483" s="20">
        <f t="shared" si="9"/>
        <v>18008.099999999999</v>
      </c>
      <c r="D483" s="96">
        <v>18</v>
      </c>
      <c r="E483" s="96">
        <v>8.1</v>
      </c>
      <c r="F483" s="97" t="s">
        <v>652</v>
      </c>
      <c r="G483" s="97" t="s">
        <v>652</v>
      </c>
      <c r="H483" s="97" t="s">
        <v>652</v>
      </c>
      <c r="I483" s="97" t="s">
        <v>652</v>
      </c>
      <c r="J483" s="97" t="s">
        <v>652</v>
      </c>
      <c r="K483" s="97" t="s">
        <v>652</v>
      </c>
      <c r="L483" s="97" t="s">
        <v>652</v>
      </c>
      <c r="M483" s="97" t="s">
        <v>652</v>
      </c>
      <c r="N483" s="97" t="s">
        <v>652</v>
      </c>
      <c r="O483" s="97" t="s">
        <v>652</v>
      </c>
      <c r="P483" s="97" t="s">
        <v>652</v>
      </c>
      <c r="Q483" s="97" t="s">
        <v>652</v>
      </c>
      <c r="R483"/>
      <c r="T483" s="97" t="s">
        <v>652</v>
      </c>
    </row>
    <row r="484" spans="1:20" ht="15" x14ac:dyDescent="0.2">
      <c r="A484" s="10" t="s">
        <v>40</v>
      </c>
      <c r="B484" s="20">
        <f>VLOOKUP(D484,'J-Index'!$A$2:'J-Index'!$B$24,2,FALSE)</f>
        <v>18000</v>
      </c>
      <c r="C484" s="20">
        <f t="shared" si="9"/>
        <v>18008.2</v>
      </c>
      <c r="D484" s="96">
        <v>18</v>
      </c>
      <c r="E484" s="96">
        <v>8.1999999999999993</v>
      </c>
      <c r="F484" s="97" t="s">
        <v>652</v>
      </c>
      <c r="G484" s="97" t="s">
        <v>652</v>
      </c>
      <c r="H484" s="97" t="s">
        <v>652</v>
      </c>
      <c r="I484" s="97" t="s">
        <v>652</v>
      </c>
      <c r="J484" s="97" t="s">
        <v>652</v>
      </c>
      <c r="K484" s="97" t="s">
        <v>652</v>
      </c>
      <c r="L484" s="97" t="s">
        <v>652</v>
      </c>
      <c r="M484" s="97" t="s">
        <v>652</v>
      </c>
      <c r="N484" s="97" t="s">
        <v>652</v>
      </c>
      <c r="O484" s="97" t="s">
        <v>652</v>
      </c>
      <c r="P484" s="97" t="s">
        <v>652</v>
      </c>
      <c r="Q484" s="97" t="s">
        <v>652</v>
      </c>
      <c r="R484"/>
      <c r="T484" s="97" t="s">
        <v>652</v>
      </c>
    </row>
    <row r="485" spans="1:20" ht="15" x14ac:dyDescent="0.2">
      <c r="A485" s="10" t="s">
        <v>40</v>
      </c>
      <c r="B485" s="20">
        <f>VLOOKUP(D485,'J-Index'!$A$2:'J-Index'!$B$24,2,FALSE)</f>
        <v>18000</v>
      </c>
      <c r="C485" s="20">
        <f t="shared" si="9"/>
        <v>18009.099999999999</v>
      </c>
      <c r="D485" s="96">
        <v>18</v>
      </c>
      <c r="E485" s="96">
        <v>9.1</v>
      </c>
      <c r="F485" s="97" t="s">
        <v>652</v>
      </c>
      <c r="G485" s="97" t="s">
        <v>652</v>
      </c>
      <c r="H485" s="97" t="s">
        <v>652</v>
      </c>
      <c r="I485" s="97" t="s">
        <v>652</v>
      </c>
      <c r="J485" s="97" t="s">
        <v>652</v>
      </c>
      <c r="K485" s="97" t="s">
        <v>652</v>
      </c>
      <c r="L485" s="97" t="s">
        <v>652</v>
      </c>
      <c r="M485" s="97" t="s">
        <v>652</v>
      </c>
      <c r="N485" s="97" t="s">
        <v>652</v>
      </c>
      <c r="O485" s="97" t="s">
        <v>652</v>
      </c>
      <c r="P485" s="97" t="s">
        <v>652</v>
      </c>
      <c r="Q485" s="97" t="s">
        <v>652</v>
      </c>
      <c r="R485"/>
      <c r="T485" s="97" t="s">
        <v>652</v>
      </c>
    </row>
    <row r="486" spans="1:20" ht="15" x14ac:dyDescent="0.2">
      <c r="A486" s="10" t="s">
        <v>40</v>
      </c>
      <c r="B486" s="20">
        <f>VLOOKUP(D486,'J-Index'!$A$2:'J-Index'!$B$24,2,FALSE)</f>
        <v>18000</v>
      </c>
      <c r="C486" s="20">
        <f t="shared" si="9"/>
        <v>18009.2</v>
      </c>
      <c r="D486" s="96">
        <v>18</v>
      </c>
      <c r="E486" s="96">
        <v>9.1999999999999993</v>
      </c>
      <c r="F486" s="97" t="s">
        <v>652</v>
      </c>
      <c r="G486" s="97" t="s">
        <v>652</v>
      </c>
      <c r="H486" s="97" t="s">
        <v>652</v>
      </c>
      <c r="I486" s="97" t="s">
        <v>652</v>
      </c>
      <c r="J486" s="97" t="s">
        <v>652</v>
      </c>
      <c r="K486" s="97" t="s">
        <v>652</v>
      </c>
      <c r="L486" s="97" t="s">
        <v>652</v>
      </c>
      <c r="M486" s="97" t="s">
        <v>652</v>
      </c>
      <c r="N486" s="97" t="s">
        <v>652</v>
      </c>
      <c r="O486" s="97" t="s">
        <v>652</v>
      </c>
      <c r="P486" s="97" t="s">
        <v>652</v>
      </c>
      <c r="Q486" s="97" t="s">
        <v>652</v>
      </c>
      <c r="R486"/>
      <c r="T486" s="97" t="s">
        <v>652</v>
      </c>
    </row>
    <row r="487" spans="1:20" ht="15" x14ac:dyDescent="0.2">
      <c r="A487" s="10" t="s">
        <v>40</v>
      </c>
      <c r="B487" s="20">
        <f>VLOOKUP(D487,'J-Index'!$A$2:'J-Index'!$B$24,2,FALSE)</f>
        <v>18000</v>
      </c>
      <c r="C487" s="20">
        <f t="shared" si="9"/>
        <v>18010.099999999999</v>
      </c>
      <c r="D487" s="96">
        <v>18</v>
      </c>
      <c r="E487" s="96">
        <v>10.1</v>
      </c>
      <c r="F487" s="97" t="s">
        <v>652</v>
      </c>
      <c r="G487" s="97" t="s">
        <v>652</v>
      </c>
      <c r="H487" s="97" t="s">
        <v>652</v>
      </c>
      <c r="I487" s="97" t="s">
        <v>652</v>
      </c>
      <c r="J487" s="97" t="s">
        <v>652</v>
      </c>
      <c r="K487" s="97" t="s">
        <v>652</v>
      </c>
      <c r="L487" s="97" t="s">
        <v>652</v>
      </c>
      <c r="M487" s="97" t="s">
        <v>652</v>
      </c>
      <c r="N487" s="97" t="s">
        <v>652</v>
      </c>
      <c r="O487" s="97" t="s">
        <v>652</v>
      </c>
      <c r="P487" s="97" t="s">
        <v>652</v>
      </c>
      <c r="Q487" s="97" t="s">
        <v>652</v>
      </c>
      <c r="R487"/>
      <c r="T487" s="97" t="s">
        <v>652</v>
      </c>
    </row>
    <row r="488" spans="1:20" ht="30" x14ac:dyDescent="0.2">
      <c r="A488" s="10" t="s">
        <v>40</v>
      </c>
      <c r="B488" s="20">
        <f>VLOOKUP(D488,'J-Index'!$A$2:'J-Index'!$B$24,2,FALSE)</f>
        <v>18000</v>
      </c>
      <c r="C488" s="20">
        <f t="shared" si="9"/>
        <v>18010.2</v>
      </c>
      <c r="D488" s="96">
        <v>18</v>
      </c>
      <c r="E488" s="96">
        <v>10.199999999999999</v>
      </c>
      <c r="F488" s="97" t="s">
        <v>652</v>
      </c>
      <c r="G488" s="97" t="s">
        <v>652</v>
      </c>
      <c r="H488" s="97" t="s">
        <v>652</v>
      </c>
      <c r="I488" s="97" t="s">
        <v>72</v>
      </c>
      <c r="J488" s="97" t="s">
        <v>430</v>
      </c>
      <c r="K488" s="97" t="s">
        <v>652</v>
      </c>
      <c r="L488" s="97" t="s">
        <v>652</v>
      </c>
      <c r="M488" s="97" t="s">
        <v>652</v>
      </c>
      <c r="N488" s="97" t="s">
        <v>652</v>
      </c>
      <c r="O488" s="97" t="s">
        <v>652</v>
      </c>
      <c r="P488" s="97" t="s">
        <v>652</v>
      </c>
      <c r="Q488" s="97" t="s">
        <v>431</v>
      </c>
      <c r="R488" s="98">
        <v>44146</v>
      </c>
      <c r="S488" s="96" t="b">
        <v>1</v>
      </c>
      <c r="T488" s="97" t="s">
        <v>61</v>
      </c>
    </row>
    <row r="489" spans="1:20" ht="15" x14ac:dyDescent="0.2">
      <c r="A489" s="10" t="s">
        <v>40</v>
      </c>
      <c r="B489" s="20">
        <f>VLOOKUP(D489,'J-Index'!$A$2:'J-Index'!$B$24,2,FALSE)</f>
        <v>18000</v>
      </c>
      <c r="C489" s="20">
        <f t="shared" si="9"/>
        <v>18011.099999999999</v>
      </c>
      <c r="D489" s="96">
        <v>18</v>
      </c>
      <c r="E489" s="96">
        <v>11.1</v>
      </c>
      <c r="F489" s="97" t="s">
        <v>652</v>
      </c>
      <c r="G489" s="97" t="s">
        <v>652</v>
      </c>
      <c r="H489" s="97" t="s">
        <v>652</v>
      </c>
      <c r="I489" s="97" t="s">
        <v>652</v>
      </c>
      <c r="J489" s="97" t="s">
        <v>652</v>
      </c>
      <c r="K489" s="97" t="s">
        <v>652</v>
      </c>
      <c r="L489" s="97" t="s">
        <v>652</v>
      </c>
      <c r="M489" s="97" t="s">
        <v>652</v>
      </c>
      <c r="N489" s="97" t="s">
        <v>652</v>
      </c>
      <c r="O489" s="97" t="s">
        <v>652</v>
      </c>
      <c r="P489" s="97" t="s">
        <v>652</v>
      </c>
      <c r="Q489" s="97" t="s">
        <v>652</v>
      </c>
      <c r="R489"/>
      <c r="T489" s="97" t="s">
        <v>652</v>
      </c>
    </row>
    <row r="490" spans="1:20" ht="30" x14ac:dyDescent="0.2">
      <c r="A490" s="10" t="s">
        <v>40</v>
      </c>
      <c r="B490" s="20">
        <f>VLOOKUP(D490,'J-Index'!$A$2:'J-Index'!$B$24,2,FALSE)</f>
        <v>18000</v>
      </c>
      <c r="C490" s="20">
        <f t="shared" si="9"/>
        <v>18011.2</v>
      </c>
      <c r="D490" s="96">
        <v>18</v>
      </c>
      <c r="E490" s="96">
        <v>11.2</v>
      </c>
      <c r="F490" s="97" t="s">
        <v>652</v>
      </c>
      <c r="G490" s="97" t="s">
        <v>652</v>
      </c>
      <c r="H490" s="97" t="s">
        <v>652</v>
      </c>
      <c r="I490" s="97" t="s">
        <v>72</v>
      </c>
      <c r="J490" s="97" t="s">
        <v>430</v>
      </c>
      <c r="K490" s="97" t="s">
        <v>652</v>
      </c>
      <c r="L490" s="97" t="s">
        <v>652</v>
      </c>
      <c r="M490" s="97" t="s">
        <v>652</v>
      </c>
      <c r="N490" s="97" t="s">
        <v>652</v>
      </c>
      <c r="O490" s="97" t="s">
        <v>652</v>
      </c>
      <c r="P490" s="97" t="s">
        <v>652</v>
      </c>
      <c r="Q490" s="97" t="s">
        <v>431</v>
      </c>
      <c r="R490" s="98">
        <v>44146</v>
      </c>
      <c r="S490" s="96" t="b">
        <v>1</v>
      </c>
      <c r="T490" s="97" t="s">
        <v>61</v>
      </c>
    </row>
    <row r="491" spans="1:20" ht="45" x14ac:dyDescent="0.2">
      <c r="A491" s="10" t="s">
        <v>40</v>
      </c>
      <c r="B491" s="20">
        <f>VLOOKUP(D491,'J-Index'!$A$2:'J-Index'!$B$24,2,FALSE)</f>
        <v>18000</v>
      </c>
      <c r="C491" s="20">
        <f t="shared" si="9"/>
        <v>18012.099999999999</v>
      </c>
      <c r="D491" s="96">
        <v>18</v>
      </c>
      <c r="E491" s="96">
        <v>12.1</v>
      </c>
      <c r="F491" s="97" t="s">
        <v>54</v>
      </c>
      <c r="G491" s="97" t="s">
        <v>61</v>
      </c>
      <c r="H491" s="97" t="s">
        <v>652</v>
      </c>
      <c r="I491" s="97" t="s">
        <v>432</v>
      </c>
      <c r="J491" s="97" t="s">
        <v>433</v>
      </c>
      <c r="K491" s="97" t="s">
        <v>554</v>
      </c>
      <c r="L491" s="97" t="s">
        <v>434</v>
      </c>
      <c r="M491" s="97" t="s">
        <v>128</v>
      </c>
      <c r="N491" s="97" t="s">
        <v>435</v>
      </c>
      <c r="O491" s="97" t="s">
        <v>652</v>
      </c>
      <c r="P491" s="97" t="s">
        <v>652</v>
      </c>
      <c r="Q491" s="97" t="s">
        <v>652</v>
      </c>
      <c r="R491" s="98">
        <v>44715</v>
      </c>
      <c r="S491" s="96" t="b">
        <v>1</v>
      </c>
      <c r="T491" s="97" t="s">
        <v>61</v>
      </c>
    </row>
    <row r="492" spans="1:20" ht="90" x14ac:dyDescent="0.2">
      <c r="A492" s="10" t="s">
        <v>40</v>
      </c>
      <c r="B492" s="20">
        <f>VLOOKUP(D492,'J-Index'!$A$2:'J-Index'!$B$24,2,FALSE)</f>
        <v>18000</v>
      </c>
      <c r="C492" s="20">
        <f t="shared" si="9"/>
        <v>18012.2</v>
      </c>
      <c r="D492" s="96">
        <v>18</v>
      </c>
      <c r="E492" s="96">
        <v>12.2</v>
      </c>
      <c r="F492" s="97" t="s">
        <v>54</v>
      </c>
      <c r="G492" s="97" t="s">
        <v>61</v>
      </c>
      <c r="H492" s="97" t="s">
        <v>652</v>
      </c>
      <c r="I492" s="97" t="s">
        <v>436</v>
      </c>
      <c r="J492" s="97" t="s">
        <v>437</v>
      </c>
      <c r="K492" s="97" t="s">
        <v>438</v>
      </c>
      <c r="L492" s="97" t="s">
        <v>439</v>
      </c>
      <c r="M492" s="97" t="s">
        <v>175</v>
      </c>
      <c r="N492" s="97" t="s">
        <v>440</v>
      </c>
      <c r="O492" s="97" t="s">
        <v>441</v>
      </c>
      <c r="P492" s="97" t="s">
        <v>652</v>
      </c>
      <c r="Q492" s="97" t="s">
        <v>442</v>
      </c>
      <c r="R492" s="98">
        <v>44146</v>
      </c>
      <c r="S492" s="96" t="b">
        <v>1</v>
      </c>
      <c r="T492" s="97" t="s">
        <v>61</v>
      </c>
    </row>
    <row r="493" spans="1:20" ht="15" x14ac:dyDescent="0.2">
      <c r="A493" s="10" t="s">
        <v>40</v>
      </c>
      <c r="B493" s="20">
        <f>VLOOKUP(D493,'J-Index'!$A$2:'J-Index'!$B$24,2,FALSE)</f>
        <v>18000</v>
      </c>
      <c r="C493" s="20">
        <f t="shared" si="9"/>
        <v>18013.099999999999</v>
      </c>
      <c r="D493" s="96">
        <v>18</v>
      </c>
      <c r="E493" s="96">
        <v>13.1</v>
      </c>
      <c r="F493" s="97" t="s">
        <v>652</v>
      </c>
      <c r="G493" s="97" t="s">
        <v>652</v>
      </c>
      <c r="H493" s="97" t="s">
        <v>652</v>
      </c>
      <c r="I493" s="97" t="s">
        <v>652</v>
      </c>
      <c r="J493" s="97" t="s">
        <v>652</v>
      </c>
      <c r="K493" s="97" t="s">
        <v>652</v>
      </c>
      <c r="L493" s="97" t="s">
        <v>652</v>
      </c>
      <c r="M493" s="97" t="s">
        <v>652</v>
      </c>
      <c r="N493" s="97" t="s">
        <v>652</v>
      </c>
      <c r="O493" s="97" t="s">
        <v>652</v>
      </c>
      <c r="P493" s="97" t="s">
        <v>652</v>
      </c>
      <c r="Q493" s="97" t="s">
        <v>652</v>
      </c>
      <c r="R493"/>
      <c r="T493" s="97" t="s">
        <v>652</v>
      </c>
    </row>
    <row r="494" spans="1:20" ht="15" x14ac:dyDescent="0.2">
      <c r="A494" s="10" t="s">
        <v>40</v>
      </c>
      <c r="B494" s="20">
        <f>VLOOKUP(D494,'J-Index'!$A$2:'J-Index'!$B$24,2,FALSE)</f>
        <v>18000</v>
      </c>
      <c r="C494" s="20">
        <f t="shared" si="9"/>
        <v>18013.2</v>
      </c>
      <c r="D494" s="96">
        <v>18</v>
      </c>
      <c r="E494" s="96">
        <v>13.2</v>
      </c>
      <c r="F494" s="97" t="s">
        <v>652</v>
      </c>
      <c r="G494" s="97" t="s">
        <v>652</v>
      </c>
      <c r="H494" s="97" t="s">
        <v>652</v>
      </c>
      <c r="I494" s="97" t="s">
        <v>652</v>
      </c>
      <c r="J494" s="97" t="s">
        <v>652</v>
      </c>
      <c r="K494" s="97" t="s">
        <v>652</v>
      </c>
      <c r="L494" s="97" t="s">
        <v>652</v>
      </c>
      <c r="M494" s="97" t="s">
        <v>652</v>
      </c>
      <c r="N494" s="97" t="s">
        <v>652</v>
      </c>
      <c r="O494" s="97" t="s">
        <v>652</v>
      </c>
      <c r="P494" s="97" t="s">
        <v>652</v>
      </c>
      <c r="Q494" s="97" t="s">
        <v>652</v>
      </c>
      <c r="R494"/>
      <c r="T494" s="97" t="s">
        <v>652</v>
      </c>
    </row>
    <row r="495" spans="1:20" ht="15" x14ac:dyDescent="0.2">
      <c r="A495" s="10" t="s">
        <v>40</v>
      </c>
      <c r="B495" s="20">
        <f>VLOOKUP(D495,'J-Index'!$A$2:'J-Index'!$B$24,2,FALSE)</f>
        <v>18000</v>
      </c>
      <c r="C495" s="20">
        <f t="shared" si="9"/>
        <v>18014.099999999999</v>
      </c>
      <c r="D495" s="96">
        <v>18</v>
      </c>
      <c r="E495" s="96">
        <v>14.1</v>
      </c>
      <c r="F495" s="97" t="s">
        <v>652</v>
      </c>
      <c r="G495" s="97" t="s">
        <v>652</v>
      </c>
      <c r="H495" s="97" t="s">
        <v>652</v>
      </c>
      <c r="I495" s="97" t="s">
        <v>652</v>
      </c>
      <c r="J495" s="97" t="s">
        <v>652</v>
      </c>
      <c r="K495" s="97" t="s">
        <v>652</v>
      </c>
      <c r="L495" s="97" t="s">
        <v>652</v>
      </c>
      <c r="M495" s="97" t="s">
        <v>652</v>
      </c>
      <c r="N495" s="97" t="s">
        <v>652</v>
      </c>
      <c r="O495" s="97" t="s">
        <v>652</v>
      </c>
      <c r="P495" s="97" t="s">
        <v>652</v>
      </c>
      <c r="Q495" s="97" t="s">
        <v>652</v>
      </c>
      <c r="R495"/>
      <c r="T495" s="97" t="s">
        <v>652</v>
      </c>
    </row>
    <row r="496" spans="1:20" ht="15" x14ac:dyDescent="0.2">
      <c r="A496" s="10" t="s">
        <v>40</v>
      </c>
      <c r="B496" s="20">
        <f>VLOOKUP(D496,'J-Index'!$A$2:'J-Index'!$B$24,2,FALSE)</f>
        <v>18000</v>
      </c>
      <c r="C496" s="20">
        <f t="shared" si="9"/>
        <v>18014.2</v>
      </c>
      <c r="D496" s="96">
        <v>18</v>
      </c>
      <c r="E496" s="96">
        <v>14.2</v>
      </c>
      <c r="F496" s="97" t="s">
        <v>652</v>
      </c>
      <c r="G496" s="97" t="s">
        <v>652</v>
      </c>
      <c r="H496" s="97" t="s">
        <v>652</v>
      </c>
      <c r="I496" s="97" t="s">
        <v>652</v>
      </c>
      <c r="J496" s="97" t="s">
        <v>652</v>
      </c>
      <c r="K496" s="97" t="s">
        <v>652</v>
      </c>
      <c r="L496" s="97" t="s">
        <v>652</v>
      </c>
      <c r="M496" s="97" t="s">
        <v>652</v>
      </c>
      <c r="N496" s="97" t="s">
        <v>652</v>
      </c>
      <c r="O496" s="97" t="s">
        <v>652</v>
      </c>
      <c r="P496" s="97" t="s">
        <v>652</v>
      </c>
      <c r="Q496" s="97" t="s">
        <v>652</v>
      </c>
      <c r="R496"/>
      <c r="T496" s="97" t="s">
        <v>652</v>
      </c>
    </row>
    <row r="497" spans="1:20" ht="15" x14ac:dyDescent="0.2">
      <c r="A497" s="10" t="s">
        <v>40</v>
      </c>
      <c r="B497" s="20">
        <f>VLOOKUP(D497,'J-Index'!$A$2:'J-Index'!$B$24,2,FALSE)</f>
        <v>18000</v>
      </c>
      <c r="C497" s="20">
        <f t="shared" si="9"/>
        <v>18015.099999999999</v>
      </c>
      <c r="D497" s="96">
        <v>18</v>
      </c>
      <c r="E497" s="96">
        <v>15.1</v>
      </c>
      <c r="F497" s="97" t="s">
        <v>652</v>
      </c>
      <c r="G497" s="97" t="s">
        <v>652</v>
      </c>
      <c r="H497" s="97" t="s">
        <v>652</v>
      </c>
      <c r="I497" s="97" t="s">
        <v>652</v>
      </c>
      <c r="J497" s="97" t="s">
        <v>652</v>
      </c>
      <c r="K497" s="97" t="s">
        <v>652</v>
      </c>
      <c r="L497" s="97" t="s">
        <v>652</v>
      </c>
      <c r="M497" s="97" t="s">
        <v>652</v>
      </c>
      <c r="N497" s="97" t="s">
        <v>652</v>
      </c>
      <c r="O497" s="97" t="s">
        <v>652</v>
      </c>
      <c r="P497" s="97" t="s">
        <v>652</v>
      </c>
      <c r="Q497" s="97" t="s">
        <v>652</v>
      </c>
      <c r="R497"/>
      <c r="T497" s="97" t="s">
        <v>652</v>
      </c>
    </row>
    <row r="498" spans="1:20" ht="15" x14ac:dyDescent="0.2">
      <c r="A498" s="10" t="s">
        <v>40</v>
      </c>
      <c r="B498" s="20">
        <f>VLOOKUP(D498,'J-Index'!$A$2:'J-Index'!$B$24,2,FALSE)</f>
        <v>18000</v>
      </c>
      <c r="C498" s="20">
        <f t="shared" si="9"/>
        <v>18015.2</v>
      </c>
      <c r="D498" s="96">
        <v>18</v>
      </c>
      <c r="E498" s="96">
        <v>15.2</v>
      </c>
      <c r="F498" s="97" t="s">
        <v>652</v>
      </c>
      <c r="G498" s="97" t="s">
        <v>652</v>
      </c>
      <c r="H498" s="97" t="s">
        <v>652</v>
      </c>
      <c r="I498" s="97" t="s">
        <v>652</v>
      </c>
      <c r="J498" s="97" t="s">
        <v>652</v>
      </c>
      <c r="K498" s="97" t="s">
        <v>652</v>
      </c>
      <c r="L498" s="97" t="s">
        <v>652</v>
      </c>
      <c r="M498" s="97" t="s">
        <v>652</v>
      </c>
      <c r="N498" s="97" t="s">
        <v>652</v>
      </c>
      <c r="O498" s="97" t="s">
        <v>652</v>
      </c>
      <c r="P498" s="97" t="s">
        <v>652</v>
      </c>
      <c r="Q498" s="97" t="s">
        <v>652</v>
      </c>
      <c r="R498"/>
      <c r="T498" s="97" t="s">
        <v>652</v>
      </c>
    </row>
    <row r="499" spans="1:20" ht="15" x14ac:dyDescent="0.2">
      <c r="A499" s="10" t="s">
        <v>40</v>
      </c>
      <c r="B499" s="20">
        <f>VLOOKUP(D499,'J-Index'!$A$2:'J-Index'!$B$24,2,FALSE)</f>
        <v>18000</v>
      </c>
      <c r="C499" s="20">
        <f t="shared" si="9"/>
        <v>18016.099999999999</v>
      </c>
      <c r="D499" s="96">
        <v>18</v>
      </c>
      <c r="E499" s="96">
        <v>16.100000000000001</v>
      </c>
      <c r="F499" s="97" t="s">
        <v>54</v>
      </c>
      <c r="G499" s="97" t="s">
        <v>61</v>
      </c>
      <c r="H499" s="97" t="s">
        <v>652</v>
      </c>
      <c r="I499" s="97" t="s">
        <v>443</v>
      </c>
      <c r="J499" s="97" t="s">
        <v>444</v>
      </c>
      <c r="K499" s="97" t="s">
        <v>445</v>
      </c>
      <c r="L499" s="97" t="s">
        <v>446</v>
      </c>
      <c r="M499" s="97" t="s">
        <v>266</v>
      </c>
      <c r="N499" s="97" t="s">
        <v>652</v>
      </c>
      <c r="O499" s="97" t="s">
        <v>652</v>
      </c>
      <c r="P499" s="97" t="s">
        <v>652</v>
      </c>
      <c r="Q499" s="97" t="s">
        <v>652</v>
      </c>
      <c r="R499"/>
      <c r="S499" s="96" t="b">
        <v>0</v>
      </c>
      <c r="T499" s="97" t="s">
        <v>652</v>
      </c>
    </row>
    <row r="500" spans="1:20" ht="60" x14ac:dyDescent="0.2">
      <c r="A500" s="10" t="s">
        <v>40</v>
      </c>
      <c r="B500" s="20">
        <f>VLOOKUP(D500,'J-Index'!$A$2:'J-Index'!$B$24,2,FALSE)</f>
        <v>18000</v>
      </c>
      <c r="C500" s="20">
        <f t="shared" si="9"/>
        <v>18016.2</v>
      </c>
      <c r="D500" s="96">
        <v>18</v>
      </c>
      <c r="E500" s="96">
        <v>16.2</v>
      </c>
      <c r="F500" s="97" t="s">
        <v>54</v>
      </c>
      <c r="G500" s="97" t="s">
        <v>61</v>
      </c>
      <c r="H500" s="97" t="s">
        <v>652</v>
      </c>
      <c r="I500" s="97" t="s">
        <v>447</v>
      </c>
      <c r="J500" s="97" t="s">
        <v>448</v>
      </c>
      <c r="K500" s="97" t="s">
        <v>652</v>
      </c>
      <c r="L500" s="97" t="s">
        <v>449</v>
      </c>
      <c r="M500" s="97" t="s">
        <v>450</v>
      </c>
      <c r="N500" s="97" t="s">
        <v>451</v>
      </c>
      <c r="O500" s="97" t="s">
        <v>652</v>
      </c>
      <c r="P500" s="97" t="s">
        <v>652</v>
      </c>
      <c r="Q500" s="97" t="s">
        <v>652</v>
      </c>
      <c r="R500" s="98">
        <v>42273</v>
      </c>
      <c r="S500" s="96" t="b">
        <v>1</v>
      </c>
      <c r="T500" s="97" t="s">
        <v>61</v>
      </c>
    </row>
    <row r="501" spans="1:20" ht="15" x14ac:dyDescent="0.2">
      <c r="A501" s="10" t="s">
        <v>40</v>
      </c>
      <c r="B501" s="20">
        <f>VLOOKUP(D501,'J-Index'!$A$2:'J-Index'!$B$24,2,FALSE)</f>
        <v>18000</v>
      </c>
      <c r="C501" s="20">
        <f t="shared" si="9"/>
        <v>18017.099999999999</v>
      </c>
      <c r="D501" s="96">
        <v>18</v>
      </c>
      <c r="E501" s="96">
        <v>17.100000000000001</v>
      </c>
      <c r="F501" s="97" t="s">
        <v>652</v>
      </c>
      <c r="G501" s="97" t="s">
        <v>652</v>
      </c>
      <c r="H501" s="97" t="s">
        <v>652</v>
      </c>
      <c r="I501" s="97" t="s">
        <v>652</v>
      </c>
      <c r="J501" s="97" t="s">
        <v>652</v>
      </c>
      <c r="K501" s="97" t="s">
        <v>652</v>
      </c>
      <c r="L501" s="97" t="s">
        <v>652</v>
      </c>
      <c r="M501" s="97" t="s">
        <v>652</v>
      </c>
      <c r="N501" s="97" t="s">
        <v>652</v>
      </c>
      <c r="O501" s="97" t="s">
        <v>652</v>
      </c>
      <c r="P501" s="97" t="s">
        <v>652</v>
      </c>
      <c r="Q501" s="97" t="s">
        <v>652</v>
      </c>
      <c r="R501"/>
      <c r="T501" s="97" t="s">
        <v>652</v>
      </c>
    </row>
    <row r="502" spans="1:20" ht="15" x14ac:dyDescent="0.2">
      <c r="A502" s="10" t="s">
        <v>40</v>
      </c>
      <c r="B502" s="20">
        <f>VLOOKUP(D502,'J-Index'!$A$2:'J-Index'!$B$24,2,FALSE)</f>
        <v>18000</v>
      </c>
      <c r="C502" s="20">
        <f t="shared" si="9"/>
        <v>18017.2</v>
      </c>
      <c r="D502" s="96">
        <v>18</v>
      </c>
      <c r="E502" s="96">
        <v>17.2</v>
      </c>
      <c r="F502" s="97" t="s">
        <v>54</v>
      </c>
      <c r="G502" s="97" t="s">
        <v>652</v>
      </c>
      <c r="H502" s="97" t="s">
        <v>55</v>
      </c>
      <c r="I502" s="97" t="s">
        <v>452</v>
      </c>
      <c r="J502" s="97" t="s">
        <v>448</v>
      </c>
      <c r="K502" s="97" t="s">
        <v>652</v>
      </c>
      <c r="L502" s="97" t="s">
        <v>652</v>
      </c>
      <c r="M502" s="97" t="s">
        <v>652</v>
      </c>
      <c r="N502" s="97" t="s">
        <v>453</v>
      </c>
      <c r="O502" s="97" t="s">
        <v>652</v>
      </c>
      <c r="P502" s="97" t="s">
        <v>652</v>
      </c>
      <c r="Q502" s="97" t="s">
        <v>652</v>
      </c>
      <c r="R502"/>
      <c r="S502" s="96" t="b">
        <v>0</v>
      </c>
      <c r="T502" s="97" t="s">
        <v>652</v>
      </c>
    </row>
    <row r="503" spans="1:20" ht="30" x14ac:dyDescent="0.2">
      <c r="A503" s="10" t="s">
        <v>40</v>
      </c>
      <c r="B503" s="20">
        <f>VLOOKUP(D503,'J-Index'!$A$2:'J-Index'!$B$24,2,FALSE)</f>
        <v>18000</v>
      </c>
      <c r="C503" s="20">
        <f t="shared" si="9"/>
        <v>18018.099999999999</v>
      </c>
      <c r="D503" s="96">
        <v>18</v>
      </c>
      <c r="E503" s="96">
        <v>18.100000000000001</v>
      </c>
      <c r="F503" s="97" t="s">
        <v>54</v>
      </c>
      <c r="G503" s="97" t="s">
        <v>652</v>
      </c>
      <c r="H503" s="97" t="s">
        <v>55</v>
      </c>
      <c r="I503" s="97" t="s">
        <v>330</v>
      </c>
      <c r="J503" s="97" t="s">
        <v>454</v>
      </c>
      <c r="K503" s="97" t="s">
        <v>652</v>
      </c>
      <c r="L503" s="97" t="s">
        <v>455</v>
      </c>
      <c r="M503" s="97" t="s">
        <v>315</v>
      </c>
      <c r="N503" s="97" t="s">
        <v>456</v>
      </c>
      <c r="O503" s="97" t="s">
        <v>652</v>
      </c>
      <c r="P503" s="97" t="s">
        <v>652</v>
      </c>
      <c r="Q503" s="97" t="s">
        <v>652</v>
      </c>
      <c r="R503"/>
      <c r="S503" s="96" t="b">
        <v>0</v>
      </c>
      <c r="T503" s="97" t="s">
        <v>652</v>
      </c>
    </row>
    <row r="504" spans="1:20" ht="30" x14ac:dyDescent="0.2">
      <c r="A504" s="10" t="s">
        <v>40</v>
      </c>
      <c r="B504" s="20">
        <f>VLOOKUP(D504,'J-Index'!$A$2:'J-Index'!$B$24,2,FALSE)</f>
        <v>18000</v>
      </c>
      <c r="C504" s="20">
        <f t="shared" si="9"/>
        <v>18018.2</v>
      </c>
      <c r="D504" s="96">
        <v>18</v>
      </c>
      <c r="E504" s="96">
        <v>18.2</v>
      </c>
      <c r="F504" s="97" t="s">
        <v>54</v>
      </c>
      <c r="G504" s="97" t="s">
        <v>652</v>
      </c>
      <c r="H504" s="97" t="s">
        <v>55</v>
      </c>
      <c r="I504" s="97" t="s">
        <v>457</v>
      </c>
      <c r="J504" s="97" t="s">
        <v>458</v>
      </c>
      <c r="K504" s="97" t="s">
        <v>652</v>
      </c>
      <c r="L504" s="97" t="s">
        <v>652</v>
      </c>
      <c r="M504" s="97" t="s">
        <v>652</v>
      </c>
      <c r="N504" s="97" t="s">
        <v>459</v>
      </c>
      <c r="O504" s="97" t="s">
        <v>652</v>
      </c>
      <c r="P504" s="97" t="s">
        <v>652</v>
      </c>
      <c r="Q504" s="97" t="s">
        <v>652</v>
      </c>
      <c r="R504"/>
      <c r="S504" s="96" t="b">
        <v>0</v>
      </c>
      <c r="T504" s="97" t="s">
        <v>652</v>
      </c>
    </row>
    <row r="505" spans="1:20" ht="15" x14ac:dyDescent="0.2">
      <c r="A505" s="10" t="s">
        <v>40</v>
      </c>
      <c r="B505" s="20">
        <f>VLOOKUP(D505,'J-Index'!$A$2:'J-Index'!$B$24,2,FALSE)</f>
        <v>18000</v>
      </c>
      <c r="C505" s="20">
        <f t="shared" si="9"/>
        <v>18019.099999999999</v>
      </c>
      <c r="D505" s="96">
        <v>18</v>
      </c>
      <c r="E505" s="96">
        <v>19.100000000000001</v>
      </c>
      <c r="F505" s="97" t="s">
        <v>54</v>
      </c>
      <c r="G505" s="97" t="s">
        <v>61</v>
      </c>
      <c r="H505" s="97" t="s">
        <v>652</v>
      </c>
      <c r="I505" s="97" t="s">
        <v>460</v>
      </c>
      <c r="J505" s="97" t="s">
        <v>461</v>
      </c>
      <c r="K505" s="97" t="s">
        <v>462</v>
      </c>
      <c r="L505" s="97" t="s">
        <v>463</v>
      </c>
      <c r="M505" s="97" t="s">
        <v>134</v>
      </c>
      <c r="N505" s="97" t="s">
        <v>464</v>
      </c>
      <c r="O505" s="97" t="s">
        <v>652</v>
      </c>
      <c r="P505" s="97" t="s">
        <v>652</v>
      </c>
      <c r="Q505" s="97" t="s">
        <v>652</v>
      </c>
      <c r="R505" s="98">
        <v>44720</v>
      </c>
      <c r="S505" s="96" t="b">
        <v>1</v>
      </c>
      <c r="T505" s="97" t="s">
        <v>61</v>
      </c>
    </row>
    <row r="506" spans="1:20" ht="15" x14ac:dyDescent="0.2">
      <c r="A506" s="10" t="s">
        <v>40</v>
      </c>
      <c r="B506" s="20">
        <f>VLOOKUP(D506,'J-Index'!$A$2:'J-Index'!$B$24,2,FALSE)</f>
        <v>18000</v>
      </c>
      <c r="C506" s="20">
        <f t="shared" si="9"/>
        <v>18019.2</v>
      </c>
      <c r="D506" s="96">
        <v>18</v>
      </c>
      <c r="E506" s="96">
        <v>19.2</v>
      </c>
      <c r="F506" s="97" t="s">
        <v>54</v>
      </c>
      <c r="G506" s="97" t="s">
        <v>61</v>
      </c>
      <c r="H506" s="97" t="s">
        <v>652</v>
      </c>
      <c r="I506" s="97" t="s">
        <v>465</v>
      </c>
      <c r="J506" s="97" t="s">
        <v>466</v>
      </c>
      <c r="K506" s="97" t="s">
        <v>652</v>
      </c>
      <c r="L506" s="97" t="s">
        <v>467</v>
      </c>
      <c r="M506" s="97" t="s">
        <v>468</v>
      </c>
      <c r="N506" s="97" t="s">
        <v>652</v>
      </c>
      <c r="O506" s="97" t="s">
        <v>652</v>
      </c>
      <c r="P506" s="97" t="s">
        <v>652</v>
      </c>
      <c r="Q506" s="97" t="s">
        <v>652</v>
      </c>
      <c r="R506"/>
      <c r="S506" s="96" t="b">
        <v>0</v>
      </c>
      <c r="T506" s="97" t="s">
        <v>652</v>
      </c>
    </row>
    <row r="507" spans="1:20" ht="15" x14ac:dyDescent="0.2">
      <c r="A507" s="10" t="s">
        <v>40</v>
      </c>
      <c r="B507" s="20">
        <f>VLOOKUP(D507,'J-Index'!$A$2:'J-Index'!$B$24,2,FALSE)</f>
        <v>19000</v>
      </c>
      <c r="C507" s="20">
        <f t="shared" si="9"/>
        <v>19001.099999999999</v>
      </c>
      <c r="D507" s="96">
        <v>19</v>
      </c>
      <c r="E507" s="96">
        <v>1.1000000000000001</v>
      </c>
      <c r="F507" s="97" t="s">
        <v>54</v>
      </c>
      <c r="G507" s="97" t="s">
        <v>652</v>
      </c>
      <c r="H507" s="97" t="s">
        <v>55</v>
      </c>
      <c r="I507" s="97" t="s">
        <v>469</v>
      </c>
      <c r="J507" s="97" t="s">
        <v>294</v>
      </c>
      <c r="K507" s="97" t="s">
        <v>652</v>
      </c>
      <c r="L507" s="97" t="s">
        <v>652</v>
      </c>
      <c r="M507" s="97" t="s">
        <v>652</v>
      </c>
      <c r="N507" s="97" t="s">
        <v>652</v>
      </c>
      <c r="O507" s="97" t="s">
        <v>652</v>
      </c>
      <c r="P507" s="97" t="s">
        <v>652</v>
      </c>
      <c r="Q507" s="97" t="s">
        <v>652</v>
      </c>
      <c r="R507"/>
      <c r="S507" s="96" t="b">
        <v>0</v>
      </c>
      <c r="T507" s="97" t="s">
        <v>652</v>
      </c>
    </row>
    <row r="508" spans="1:20" ht="15" x14ac:dyDescent="0.2">
      <c r="A508" s="10" t="s">
        <v>40</v>
      </c>
      <c r="B508" s="20">
        <f>VLOOKUP(D508,'J-Index'!$A$2:'J-Index'!$B$24,2,FALSE)</f>
        <v>19000</v>
      </c>
      <c r="C508" s="20">
        <f t="shared" si="9"/>
        <v>19001.2</v>
      </c>
      <c r="D508" s="96">
        <v>19</v>
      </c>
      <c r="E508" s="96">
        <v>1.2</v>
      </c>
      <c r="F508" s="97" t="s">
        <v>652</v>
      </c>
      <c r="G508" s="97" t="s">
        <v>652</v>
      </c>
      <c r="H508" s="97" t="s">
        <v>652</v>
      </c>
      <c r="I508" s="97" t="s">
        <v>652</v>
      </c>
      <c r="J508" s="97" t="s">
        <v>652</v>
      </c>
      <c r="K508" s="97" t="s">
        <v>652</v>
      </c>
      <c r="L508" s="97" t="s">
        <v>652</v>
      </c>
      <c r="M508" s="97" t="s">
        <v>652</v>
      </c>
      <c r="N508" s="97" t="s">
        <v>652</v>
      </c>
      <c r="O508" s="97" t="s">
        <v>652</v>
      </c>
      <c r="P508" s="97" t="s">
        <v>652</v>
      </c>
      <c r="Q508" s="97" t="s">
        <v>652</v>
      </c>
      <c r="R508"/>
      <c r="T508" s="97" t="s">
        <v>652</v>
      </c>
    </row>
    <row r="509" spans="1:20" ht="15" x14ac:dyDescent="0.2">
      <c r="A509" s="10" t="s">
        <v>40</v>
      </c>
      <c r="B509" s="20">
        <f>VLOOKUP(D509,'J-Index'!$A$2:'J-Index'!$B$24,2,FALSE)</f>
        <v>19000</v>
      </c>
      <c r="C509" s="20">
        <f t="shared" si="9"/>
        <v>19002.099999999999</v>
      </c>
      <c r="D509" s="96">
        <v>19</v>
      </c>
      <c r="E509" s="96">
        <v>2.1</v>
      </c>
      <c r="F509" s="97" t="s">
        <v>54</v>
      </c>
      <c r="G509" s="97" t="s">
        <v>652</v>
      </c>
      <c r="H509" s="97" t="s">
        <v>55</v>
      </c>
      <c r="I509" s="97" t="s">
        <v>470</v>
      </c>
      <c r="J509" s="97" t="s">
        <v>100</v>
      </c>
      <c r="K509" s="97" t="s">
        <v>652</v>
      </c>
      <c r="L509" s="97" t="s">
        <v>652</v>
      </c>
      <c r="M509" s="97" t="s">
        <v>652</v>
      </c>
      <c r="N509" s="97" t="s">
        <v>652</v>
      </c>
      <c r="O509" s="97" t="s">
        <v>652</v>
      </c>
      <c r="P509" s="97" t="s">
        <v>652</v>
      </c>
      <c r="Q509" s="97" t="s">
        <v>652</v>
      </c>
      <c r="R509"/>
      <c r="S509" s="96" t="b">
        <v>0</v>
      </c>
      <c r="T509" s="97" t="s">
        <v>652</v>
      </c>
    </row>
    <row r="510" spans="1:20" ht="15" x14ac:dyDescent="0.2">
      <c r="A510" s="10" t="s">
        <v>40</v>
      </c>
      <c r="B510" s="20">
        <f>VLOOKUP(D510,'J-Index'!$A$2:'J-Index'!$B$24,2,FALSE)</f>
        <v>19000</v>
      </c>
      <c r="C510" s="20">
        <f t="shared" si="9"/>
        <v>19002.2</v>
      </c>
      <c r="D510" s="96">
        <v>19</v>
      </c>
      <c r="E510" s="96">
        <v>2.2000000000000002</v>
      </c>
      <c r="F510" s="97" t="s">
        <v>652</v>
      </c>
      <c r="G510" s="97" t="s">
        <v>652</v>
      </c>
      <c r="H510" s="97" t="s">
        <v>652</v>
      </c>
      <c r="I510" s="97" t="s">
        <v>652</v>
      </c>
      <c r="J510" s="97" t="s">
        <v>652</v>
      </c>
      <c r="K510" s="97" t="s">
        <v>652</v>
      </c>
      <c r="L510" s="97" t="s">
        <v>652</v>
      </c>
      <c r="M510" s="97" t="s">
        <v>652</v>
      </c>
      <c r="N510" s="97" t="s">
        <v>652</v>
      </c>
      <c r="O510" s="97" t="s">
        <v>652</v>
      </c>
      <c r="P510" s="97" t="s">
        <v>652</v>
      </c>
      <c r="Q510" s="97" t="s">
        <v>652</v>
      </c>
      <c r="R510"/>
      <c r="T510" s="97" t="s">
        <v>652</v>
      </c>
    </row>
    <row r="511" spans="1:20" ht="15" x14ac:dyDescent="0.2">
      <c r="A511" s="10" t="s">
        <v>40</v>
      </c>
      <c r="B511" s="20">
        <f>VLOOKUP(D511,'J-Index'!$A$2:'J-Index'!$B$24,2,FALSE)</f>
        <v>19000</v>
      </c>
      <c r="C511" s="20">
        <f t="shared" si="9"/>
        <v>19003.099999999999</v>
      </c>
      <c r="D511" s="96">
        <v>19</v>
      </c>
      <c r="E511" s="96">
        <v>3.1</v>
      </c>
      <c r="F511" s="97" t="s">
        <v>652</v>
      </c>
      <c r="G511" s="97" t="s">
        <v>652</v>
      </c>
      <c r="H511" s="97" t="s">
        <v>652</v>
      </c>
      <c r="I511" s="97" t="s">
        <v>652</v>
      </c>
      <c r="J511" s="97" t="s">
        <v>652</v>
      </c>
      <c r="K511" s="97" t="s">
        <v>652</v>
      </c>
      <c r="L511" s="97" t="s">
        <v>652</v>
      </c>
      <c r="M511" s="97" t="s">
        <v>652</v>
      </c>
      <c r="N511" s="97" t="s">
        <v>652</v>
      </c>
      <c r="O511" s="97" t="s">
        <v>652</v>
      </c>
      <c r="P511" s="97" t="s">
        <v>652</v>
      </c>
      <c r="Q511" s="97" t="s">
        <v>652</v>
      </c>
      <c r="R511"/>
      <c r="T511" s="97" t="s">
        <v>652</v>
      </c>
    </row>
    <row r="512" spans="1:20" ht="15" x14ac:dyDescent="0.2">
      <c r="A512" s="10" t="s">
        <v>40</v>
      </c>
      <c r="B512" s="20">
        <f>VLOOKUP(D512,'J-Index'!$A$2:'J-Index'!$B$24,2,FALSE)</f>
        <v>19000</v>
      </c>
      <c r="C512" s="20">
        <f t="shared" si="9"/>
        <v>19003.2</v>
      </c>
      <c r="D512" s="96">
        <v>19</v>
      </c>
      <c r="E512" s="96">
        <v>3.2</v>
      </c>
      <c r="F512" s="97" t="s">
        <v>652</v>
      </c>
      <c r="G512" s="97" t="s">
        <v>652</v>
      </c>
      <c r="H512" s="97" t="s">
        <v>652</v>
      </c>
      <c r="I512" s="97" t="s">
        <v>652</v>
      </c>
      <c r="J512" s="97" t="s">
        <v>652</v>
      </c>
      <c r="K512" s="97" t="s">
        <v>652</v>
      </c>
      <c r="L512" s="97" t="s">
        <v>652</v>
      </c>
      <c r="M512" s="97" t="s">
        <v>652</v>
      </c>
      <c r="N512" s="97" t="s">
        <v>652</v>
      </c>
      <c r="O512" s="97" t="s">
        <v>652</v>
      </c>
      <c r="P512" s="97" t="s">
        <v>652</v>
      </c>
      <c r="Q512" s="97" t="s">
        <v>652</v>
      </c>
      <c r="R512"/>
      <c r="T512" s="97" t="s">
        <v>652</v>
      </c>
    </row>
    <row r="513" spans="1:20" ht="15" x14ac:dyDescent="0.2">
      <c r="A513" s="10" t="s">
        <v>40</v>
      </c>
      <c r="B513" s="20">
        <f>VLOOKUP(D513,'J-Index'!$A$2:'J-Index'!$B$24,2,FALSE)</f>
        <v>19000</v>
      </c>
      <c r="C513" s="20">
        <f t="shared" si="9"/>
        <v>19004.099999999999</v>
      </c>
      <c r="D513" s="96">
        <v>19</v>
      </c>
      <c r="E513" s="96">
        <v>4.0999999999999996</v>
      </c>
      <c r="F513" s="97" t="s">
        <v>652</v>
      </c>
      <c r="G513" s="97" t="s">
        <v>652</v>
      </c>
      <c r="H513" s="97" t="s">
        <v>652</v>
      </c>
      <c r="I513" s="97" t="s">
        <v>652</v>
      </c>
      <c r="J513" s="97" t="s">
        <v>652</v>
      </c>
      <c r="K513" s="97" t="s">
        <v>652</v>
      </c>
      <c r="L513" s="97" t="s">
        <v>652</v>
      </c>
      <c r="M513" s="97" t="s">
        <v>652</v>
      </c>
      <c r="N513" s="97" t="s">
        <v>652</v>
      </c>
      <c r="O513" s="97" t="s">
        <v>652</v>
      </c>
      <c r="P513" s="97" t="s">
        <v>652</v>
      </c>
      <c r="Q513" s="97" t="s">
        <v>652</v>
      </c>
      <c r="R513"/>
      <c r="T513" s="97" t="s">
        <v>652</v>
      </c>
    </row>
    <row r="514" spans="1:20" ht="15" x14ac:dyDescent="0.2">
      <c r="A514" s="10" t="s">
        <v>40</v>
      </c>
      <c r="B514" s="20">
        <f>VLOOKUP(D514,'J-Index'!$A$2:'J-Index'!$B$24,2,FALSE)</f>
        <v>19000</v>
      </c>
      <c r="C514" s="20">
        <f t="shared" si="9"/>
        <v>19004.2</v>
      </c>
      <c r="D514" s="96">
        <v>19</v>
      </c>
      <c r="E514" s="96">
        <v>4.2</v>
      </c>
      <c r="F514" s="97" t="s">
        <v>652</v>
      </c>
      <c r="G514" s="97" t="s">
        <v>652</v>
      </c>
      <c r="H514" s="97" t="s">
        <v>652</v>
      </c>
      <c r="I514" s="97" t="s">
        <v>652</v>
      </c>
      <c r="J514" s="97" t="s">
        <v>652</v>
      </c>
      <c r="K514" s="97" t="s">
        <v>652</v>
      </c>
      <c r="L514" s="97" t="s">
        <v>652</v>
      </c>
      <c r="M514" s="97" t="s">
        <v>652</v>
      </c>
      <c r="N514" s="97" t="s">
        <v>652</v>
      </c>
      <c r="O514" s="97" t="s">
        <v>652</v>
      </c>
      <c r="P514" s="97" t="s">
        <v>652</v>
      </c>
      <c r="Q514" s="97" t="s">
        <v>652</v>
      </c>
      <c r="R514"/>
      <c r="T514" s="97" t="s">
        <v>652</v>
      </c>
    </row>
    <row r="515" spans="1:20" ht="15" x14ac:dyDescent="0.2">
      <c r="A515" s="10" t="s">
        <v>40</v>
      </c>
      <c r="B515" s="20">
        <f>VLOOKUP(D515,'J-Index'!$A$2:'J-Index'!$B$24,2,FALSE)</f>
        <v>19000</v>
      </c>
      <c r="C515" s="20">
        <f t="shared" si="9"/>
        <v>19005.099999999999</v>
      </c>
      <c r="D515" s="96">
        <v>19</v>
      </c>
      <c r="E515" s="96">
        <v>5.0999999999999996</v>
      </c>
      <c r="F515" s="97" t="s">
        <v>652</v>
      </c>
      <c r="G515" s="97" t="s">
        <v>652</v>
      </c>
      <c r="H515" s="97" t="s">
        <v>652</v>
      </c>
      <c r="I515" s="97" t="s">
        <v>652</v>
      </c>
      <c r="J515" s="97" t="s">
        <v>652</v>
      </c>
      <c r="K515" s="97" t="s">
        <v>652</v>
      </c>
      <c r="L515" s="97" t="s">
        <v>652</v>
      </c>
      <c r="M515" s="97" t="s">
        <v>652</v>
      </c>
      <c r="N515" s="97" t="s">
        <v>652</v>
      </c>
      <c r="O515" s="97" t="s">
        <v>652</v>
      </c>
      <c r="P515" s="97" t="s">
        <v>652</v>
      </c>
      <c r="Q515" s="97" t="s">
        <v>652</v>
      </c>
      <c r="R515"/>
      <c r="T515" s="97" t="s">
        <v>652</v>
      </c>
    </row>
    <row r="516" spans="1:20" ht="15" x14ac:dyDescent="0.2">
      <c r="A516" s="10" t="s">
        <v>40</v>
      </c>
      <c r="B516" s="20">
        <f>VLOOKUP(D516,'J-Index'!$A$2:'J-Index'!$B$24,2,FALSE)</f>
        <v>19000</v>
      </c>
      <c r="C516" s="20">
        <f t="shared" ref="C516:C579" si="11">$B516+E516</f>
        <v>19005.2</v>
      </c>
      <c r="D516" s="96">
        <v>19</v>
      </c>
      <c r="E516" s="96">
        <v>5.2</v>
      </c>
      <c r="F516" s="97" t="s">
        <v>652</v>
      </c>
      <c r="G516" s="97" t="s">
        <v>652</v>
      </c>
      <c r="H516" s="97" t="s">
        <v>652</v>
      </c>
      <c r="I516" s="97" t="s">
        <v>652</v>
      </c>
      <c r="J516" s="97" t="s">
        <v>652</v>
      </c>
      <c r="K516" s="97" t="s">
        <v>652</v>
      </c>
      <c r="L516" s="97" t="s">
        <v>652</v>
      </c>
      <c r="M516" s="97" t="s">
        <v>652</v>
      </c>
      <c r="N516" s="97" t="s">
        <v>652</v>
      </c>
      <c r="O516" s="97" t="s">
        <v>652</v>
      </c>
      <c r="P516" s="97" t="s">
        <v>652</v>
      </c>
      <c r="Q516" s="97" t="s">
        <v>652</v>
      </c>
      <c r="R516"/>
      <c r="T516" s="97" t="s">
        <v>652</v>
      </c>
    </row>
    <row r="517" spans="1:20" ht="15" x14ac:dyDescent="0.2">
      <c r="A517" s="10" t="s">
        <v>40</v>
      </c>
      <c r="B517" s="20">
        <f>VLOOKUP(D517,'J-Index'!$A$2:'J-Index'!$B$24,2,FALSE)</f>
        <v>19000</v>
      </c>
      <c r="C517" s="20">
        <f t="shared" si="11"/>
        <v>19006.099999999999</v>
      </c>
      <c r="D517" s="96">
        <v>19</v>
      </c>
      <c r="E517" s="96">
        <v>6.1</v>
      </c>
      <c r="F517" s="97" t="s">
        <v>652</v>
      </c>
      <c r="G517" s="97" t="s">
        <v>652</v>
      </c>
      <c r="H517" s="97" t="s">
        <v>652</v>
      </c>
      <c r="I517" s="97" t="s">
        <v>652</v>
      </c>
      <c r="J517" s="97" t="s">
        <v>652</v>
      </c>
      <c r="K517" s="97" t="s">
        <v>652</v>
      </c>
      <c r="L517" s="97" t="s">
        <v>652</v>
      </c>
      <c r="M517" s="97" t="s">
        <v>652</v>
      </c>
      <c r="N517" s="97" t="s">
        <v>652</v>
      </c>
      <c r="O517" s="97" t="s">
        <v>652</v>
      </c>
      <c r="P517" s="97" t="s">
        <v>652</v>
      </c>
      <c r="Q517" s="97" t="s">
        <v>652</v>
      </c>
      <c r="R517"/>
      <c r="T517" s="97" t="s">
        <v>652</v>
      </c>
    </row>
    <row r="518" spans="1:20" ht="15" x14ac:dyDescent="0.2">
      <c r="A518" s="10" t="s">
        <v>40</v>
      </c>
      <c r="B518" s="20">
        <f>VLOOKUP(D518,'J-Index'!$A$2:'J-Index'!$B$24,2,FALSE)</f>
        <v>19000</v>
      </c>
      <c r="C518" s="20">
        <f t="shared" si="11"/>
        <v>19006.2</v>
      </c>
      <c r="D518" s="96">
        <v>19</v>
      </c>
      <c r="E518" s="96">
        <v>6.2</v>
      </c>
      <c r="F518" s="97" t="s">
        <v>652</v>
      </c>
      <c r="G518" s="97" t="s">
        <v>652</v>
      </c>
      <c r="H518" s="97" t="s">
        <v>652</v>
      </c>
      <c r="I518" s="97" t="s">
        <v>652</v>
      </c>
      <c r="J518" s="97" t="s">
        <v>652</v>
      </c>
      <c r="K518" s="97" t="s">
        <v>652</v>
      </c>
      <c r="L518" s="97" t="s">
        <v>652</v>
      </c>
      <c r="M518" s="97" t="s">
        <v>652</v>
      </c>
      <c r="N518" s="97" t="s">
        <v>652</v>
      </c>
      <c r="O518" s="97" t="s">
        <v>652</v>
      </c>
      <c r="P518" s="97" t="s">
        <v>652</v>
      </c>
      <c r="Q518" s="97" t="s">
        <v>652</v>
      </c>
      <c r="R518"/>
      <c r="T518" s="97" t="s">
        <v>652</v>
      </c>
    </row>
    <row r="519" spans="1:20" ht="15" x14ac:dyDescent="0.2">
      <c r="A519" s="10" t="s">
        <v>40</v>
      </c>
      <c r="B519" s="20">
        <f>VLOOKUP(D519,'J-Index'!$A$2:'J-Index'!$B$24,2,FALSE)</f>
        <v>19000</v>
      </c>
      <c r="C519" s="20">
        <f t="shared" si="11"/>
        <v>19007.099999999999</v>
      </c>
      <c r="D519" s="96">
        <v>19</v>
      </c>
      <c r="E519" s="96">
        <v>7.1</v>
      </c>
      <c r="F519" s="97" t="s">
        <v>652</v>
      </c>
      <c r="G519" s="97" t="s">
        <v>652</v>
      </c>
      <c r="H519" s="97" t="s">
        <v>652</v>
      </c>
      <c r="I519" s="97" t="s">
        <v>652</v>
      </c>
      <c r="J519" s="97" t="s">
        <v>652</v>
      </c>
      <c r="K519" s="97" t="s">
        <v>652</v>
      </c>
      <c r="L519" s="97" t="s">
        <v>652</v>
      </c>
      <c r="M519" s="97" t="s">
        <v>652</v>
      </c>
      <c r="N519" s="97" t="s">
        <v>652</v>
      </c>
      <c r="O519" s="97" t="s">
        <v>652</v>
      </c>
      <c r="P519" s="97" t="s">
        <v>652</v>
      </c>
      <c r="Q519" s="97" t="s">
        <v>652</v>
      </c>
      <c r="R519"/>
      <c r="T519" s="97" t="s">
        <v>652</v>
      </c>
    </row>
    <row r="520" spans="1:20" ht="15" x14ac:dyDescent="0.2">
      <c r="A520" s="10" t="s">
        <v>40</v>
      </c>
      <c r="B520" s="20">
        <f>VLOOKUP(D520,'J-Index'!$A$2:'J-Index'!$B$24,2,FALSE)</f>
        <v>19000</v>
      </c>
      <c r="C520" s="20">
        <f t="shared" si="11"/>
        <v>19007.2</v>
      </c>
      <c r="D520" s="96">
        <v>19</v>
      </c>
      <c r="E520" s="96">
        <v>7.2</v>
      </c>
      <c r="F520" s="97" t="s">
        <v>652</v>
      </c>
      <c r="G520" s="97" t="s">
        <v>652</v>
      </c>
      <c r="H520" s="97" t="s">
        <v>652</v>
      </c>
      <c r="I520" s="97" t="s">
        <v>652</v>
      </c>
      <c r="J520" s="97" t="s">
        <v>652</v>
      </c>
      <c r="K520" s="97" t="s">
        <v>652</v>
      </c>
      <c r="L520" s="97" t="s">
        <v>652</v>
      </c>
      <c r="M520" s="97" t="s">
        <v>652</v>
      </c>
      <c r="N520" s="97" t="s">
        <v>652</v>
      </c>
      <c r="O520" s="97" t="s">
        <v>652</v>
      </c>
      <c r="P520" s="97" t="s">
        <v>652</v>
      </c>
      <c r="Q520" s="97" t="s">
        <v>652</v>
      </c>
      <c r="R520"/>
      <c r="T520" s="97" t="s">
        <v>652</v>
      </c>
    </row>
    <row r="521" spans="1:20" ht="15" x14ac:dyDescent="0.2">
      <c r="A521" s="10" t="s">
        <v>40</v>
      </c>
      <c r="B521" s="20">
        <f>VLOOKUP(D521,'J-Index'!$A$2:'J-Index'!$B$24,2,FALSE)</f>
        <v>19000</v>
      </c>
      <c r="C521" s="20">
        <f t="shared" si="11"/>
        <v>19008.099999999999</v>
      </c>
      <c r="D521" s="96">
        <v>19</v>
      </c>
      <c r="E521" s="96">
        <v>8.1</v>
      </c>
      <c r="F521" s="97" t="s">
        <v>652</v>
      </c>
      <c r="G521" s="97" t="s">
        <v>652</v>
      </c>
      <c r="H521" s="97" t="s">
        <v>652</v>
      </c>
      <c r="I521" s="97" t="s">
        <v>652</v>
      </c>
      <c r="J521" s="97" t="s">
        <v>652</v>
      </c>
      <c r="K521" s="97" t="s">
        <v>652</v>
      </c>
      <c r="L521" s="97" t="s">
        <v>652</v>
      </c>
      <c r="M521" s="97" t="s">
        <v>652</v>
      </c>
      <c r="N521" s="97" t="s">
        <v>652</v>
      </c>
      <c r="O521" s="97" t="s">
        <v>652</v>
      </c>
      <c r="P521" s="97" t="s">
        <v>652</v>
      </c>
      <c r="Q521" s="97" t="s">
        <v>652</v>
      </c>
      <c r="R521"/>
      <c r="T521" s="97" t="s">
        <v>652</v>
      </c>
    </row>
    <row r="522" spans="1:20" ht="15" x14ac:dyDescent="0.2">
      <c r="A522" s="10" t="s">
        <v>40</v>
      </c>
      <c r="B522" s="20">
        <f>VLOOKUP(D522,'J-Index'!$A$2:'J-Index'!$B$24,2,FALSE)</f>
        <v>19000</v>
      </c>
      <c r="C522" s="20">
        <f t="shared" si="11"/>
        <v>19008.2</v>
      </c>
      <c r="D522" s="96">
        <v>19</v>
      </c>
      <c r="E522" s="96">
        <v>8.1999999999999993</v>
      </c>
      <c r="F522" s="97" t="s">
        <v>652</v>
      </c>
      <c r="G522" s="97" t="s">
        <v>652</v>
      </c>
      <c r="H522" s="97" t="s">
        <v>652</v>
      </c>
      <c r="I522" s="97" t="s">
        <v>652</v>
      </c>
      <c r="J522" s="97" t="s">
        <v>652</v>
      </c>
      <c r="K522" s="97" t="s">
        <v>652</v>
      </c>
      <c r="L522" s="97" t="s">
        <v>652</v>
      </c>
      <c r="M522" s="97" t="s">
        <v>652</v>
      </c>
      <c r="N522" s="97" t="s">
        <v>652</v>
      </c>
      <c r="O522" s="97" t="s">
        <v>652</v>
      </c>
      <c r="P522" s="97" t="s">
        <v>652</v>
      </c>
      <c r="Q522" s="97" t="s">
        <v>652</v>
      </c>
      <c r="R522"/>
      <c r="T522" s="97" t="s">
        <v>652</v>
      </c>
    </row>
    <row r="523" spans="1:20" ht="15" x14ac:dyDescent="0.2">
      <c r="A523" s="10" t="s">
        <v>40</v>
      </c>
      <c r="B523" s="20">
        <f>VLOOKUP(D523,'J-Index'!$A$2:'J-Index'!$B$24,2,FALSE)</f>
        <v>19000</v>
      </c>
      <c r="C523" s="20">
        <f t="shared" si="11"/>
        <v>19009.099999999999</v>
      </c>
      <c r="D523" s="96">
        <v>19</v>
      </c>
      <c r="E523" s="96">
        <v>9.1</v>
      </c>
      <c r="F523" s="97" t="s">
        <v>652</v>
      </c>
      <c r="G523" s="97" t="s">
        <v>652</v>
      </c>
      <c r="H523" s="97" t="s">
        <v>652</v>
      </c>
      <c r="I523" s="97" t="s">
        <v>652</v>
      </c>
      <c r="J523" s="97" t="s">
        <v>652</v>
      </c>
      <c r="K523" s="97" t="s">
        <v>652</v>
      </c>
      <c r="L523" s="97" t="s">
        <v>652</v>
      </c>
      <c r="M523" s="97" t="s">
        <v>652</v>
      </c>
      <c r="N523" s="97" t="s">
        <v>652</v>
      </c>
      <c r="O523" s="97" t="s">
        <v>652</v>
      </c>
      <c r="P523" s="97" t="s">
        <v>652</v>
      </c>
      <c r="Q523" s="97" t="s">
        <v>652</v>
      </c>
      <c r="R523"/>
      <c r="T523" s="97" t="s">
        <v>652</v>
      </c>
    </row>
    <row r="524" spans="1:20" ht="15" x14ac:dyDescent="0.2">
      <c r="A524" s="10" t="s">
        <v>40</v>
      </c>
      <c r="B524" s="20">
        <f>VLOOKUP(D524,'J-Index'!$A$2:'J-Index'!$B$24,2,FALSE)</f>
        <v>19000</v>
      </c>
      <c r="C524" s="20">
        <f t="shared" si="11"/>
        <v>19009.2</v>
      </c>
      <c r="D524" s="96">
        <v>19</v>
      </c>
      <c r="E524" s="96">
        <v>9.1999999999999993</v>
      </c>
      <c r="F524" s="97" t="s">
        <v>652</v>
      </c>
      <c r="G524" s="97" t="s">
        <v>652</v>
      </c>
      <c r="H524" s="97" t="s">
        <v>652</v>
      </c>
      <c r="I524" s="97" t="s">
        <v>652</v>
      </c>
      <c r="J524" s="97" t="s">
        <v>652</v>
      </c>
      <c r="K524" s="97" t="s">
        <v>652</v>
      </c>
      <c r="L524" s="97" t="s">
        <v>652</v>
      </c>
      <c r="M524" s="97" t="s">
        <v>652</v>
      </c>
      <c r="N524" s="97" t="s">
        <v>652</v>
      </c>
      <c r="O524" s="97" t="s">
        <v>652</v>
      </c>
      <c r="P524" s="97" t="s">
        <v>652</v>
      </c>
      <c r="Q524" s="97" t="s">
        <v>652</v>
      </c>
      <c r="R524"/>
      <c r="T524" s="97" t="s">
        <v>652</v>
      </c>
    </row>
    <row r="525" spans="1:20" ht="15" x14ac:dyDescent="0.2">
      <c r="A525" s="10" t="s">
        <v>40</v>
      </c>
      <c r="B525" s="20">
        <f>VLOOKUP(D525,'J-Index'!$A$2:'J-Index'!$B$24,2,FALSE)</f>
        <v>19000</v>
      </c>
      <c r="C525" s="20">
        <f t="shared" si="11"/>
        <v>19010.099999999999</v>
      </c>
      <c r="D525" s="96">
        <v>19</v>
      </c>
      <c r="E525" s="96">
        <v>10.1</v>
      </c>
      <c r="F525" s="97" t="s">
        <v>652</v>
      </c>
      <c r="G525" s="97" t="s">
        <v>652</v>
      </c>
      <c r="H525" s="97" t="s">
        <v>652</v>
      </c>
      <c r="I525" s="97" t="s">
        <v>652</v>
      </c>
      <c r="J525" s="97" t="s">
        <v>652</v>
      </c>
      <c r="K525" s="97" t="s">
        <v>652</v>
      </c>
      <c r="L525" s="97" t="s">
        <v>652</v>
      </c>
      <c r="M525" s="97" t="s">
        <v>652</v>
      </c>
      <c r="N525" s="97" t="s">
        <v>652</v>
      </c>
      <c r="O525" s="97" t="s">
        <v>652</v>
      </c>
      <c r="P525" s="97" t="s">
        <v>652</v>
      </c>
      <c r="Q525" s="97" t="s">
        <v>652</v>
      </c>
      <c r="R525"/>
      <c r="T525" s="97" t="s">
        <v>652</v>
      </c>
    </row>
    <row r="526" spans="1:20" ht="15" x14ac:dyDescent="0.2">
      <c r="A526" s="10" t="s">
        <v>40</v>
      </c>
      <c r="B526" s="20">
        <f>VLOOKUP(D526,'J-Index'!$A$2:'J-Index'!$B$24,2,FALSE)</f>
        <v>19000</v>
      </c>
      <c r="C526" s="20">
        <f t="shared" si="11"/>
        <v>19010.2</v>
      </c>
      <c r="D526" s="96">
        <v>19</v>
      </c>
      <c r="E526" s="96">
        <v>10.199999999999999</v>
      </c>
      <c r="F526" s="97" t="s">
        <v>652</v>
      </c>
      <c r="G526" s="97" t="s">
        <v>652</v>
      </c>
      <c r="H526" s="97" t="s">
        <v>652</v>
      </c>
      <c r="I526" s="97" t="s">
        <v>652</v>
      </c>
      <c r="J526" s="97" t="s">
        <v>652</v>
      </c>
      <c r="K526" s="97" t="s">
        <v>652</v>
      </c>
      <c r="L526" s="97" t="s">
        <v>652</v>
      </c>
      <c r="M526" s="97" t="s">
        <v>652</v>
      </c>
      <c r="N526" s="97" t="s">
        <v>652</v>
      </c>
      <c r="O526" s="97" t="s">
        <v>652</v>
      </c>
      <c r="P526" s="97" t="s">
        <v>652</v>
      </c>
      <c r="Q526" s="97" t="s">
        <v>652</v>
      </c>
      <c r="R526"/>
      <c r="T526" s="97" t="s">
        <v>652</v>
      </c>
    </row>
    <row r="527" spans="1:20" ht="15" x14ac:dyDescent="0.2">
      <c r="A527" s="10" t="s">
        <v>40</v>
      </c>
      <c r="B527" s="20">
        <f>VLOOKUP(D527,'J-Index'!$A$2:'J-Index'!$B$24,2,FALSE)</f>
        <v>19000</v>
      </c>
      <c r="C527" s="20">
        <f t="shared" si="11"/>
        <v>19011.099999999999</v>
      </c>
      <c r="D527" s="96">
        <v>19</v>
      </c>
      <c r="E527" s="96">
        <v>11.1</v>
      </c>
      <c r="F527" s="97" t="s">
        <v>652</v>
      </c>
      <c r="G527" s="97" t="s">
        <v>652</v>
      </c>
      <c r="H527" s="97" t="s">
        <v>652</v>
      </c>
      <c r="I527" s="97" t="s">
        <v>652</v>
      </c>
      <c r="J527" s="97" t="s">
        <v>652</v>
      </c>
      <c r="K527" s="97" t="s">
        <v>652</v>
      </c>
      <c r="L527" s="97" t="s">
        <v>652</v>
      </c>
      <c r="M527" s="97" t="s">
        <v>652</v>
      </c>
      <c r="N527" s="97" t="s">
        <v>652</v>
      </c>
      <c r="O527" s="97" t="s">
        <v>652</v>
      </c>
      <c r="P527" s="97" t="s">
        <v>652</v>
      </c>
      <c r="Q527" s="97" t="s">
        <v>652</v>
      </c>
      <c r="R527"/>
      <c r="T527" s="97" t="s">
        <v>652</v>
      </c>
    </row>
    <row r="528" spans="1:20" ht="15" x14ac:dyDescent="0.2">
      <c r="A528" s="10" t="s">
        <v>40</v>
      </c>
      <c r="B528" s="20">
        <f>VLOOKUP(D528,'J-Index'!$A$2:'J-Index'!$B$24,2,FALSE)</f>
        <v>19000</v>
      </c>
      <c r="C528" s="20">
        <f t="shared" si="11"/>
        <v>19011.2</v>
      </c>
      <c r="D528" s="96">
        <v>19</v>
      </c>
      <c r="E528" s="96">
        <v>11.2</v>
      </c>
      <c r="F528" s="97" t="s">
        <v>652</v>
      </c>
      <c r="G528" s="97" t="s">
        <v>652</v>
      </c>
      <c r="H528" s="97" t="s">
        <v>652</v>
      </c>
      <c r="I528" s="97" t="s">
        <v>652</v>
      </c>
      <c r="J528" s="97" t="s">
        <v>652</v>
      </c>
      <c r="K528" s="97" t="s">
        <v>652</v>
      </c>
      <c r="L528" s="97" t="s">
        <v>652</v>
      </c>
      <c r="M528" s="97" t="s">
        <v>652</v>
      </c>
      <c r="N528" s="97" t="s">
        <v>652</v>
      </c>
      <c r="O528" s="97" t="s">
        <v>652</v>
      </c>
      <c r="P528" s="97" t="s">
        <v>652</v>
      </c>
      <c r="Q528" s="97" t="s">
        <v>652</v>
      </c>
      <c r="R528"/>
      <c r="T528" s="97" t="s">
        <v>652</v>
      </c>
    </row>
    <row r="529" spans="1:20" ht="15" x14ac:dyDescent="0.2">
      <c r="A529" s="10" t="s">
        <v>40</v>
      </c>
      <c r="B529" s="20">
        <f>VLOOKUP(D529,'J-Index'!$A$2:'J-Index'!$B$24,2,FALSE)</f>
        <v>19000</v>
      </c>
      <c r="C529" s="20">
        <f t="shared" si="11"/>
        <v>19012.099999999999</v>
      </c>
      <c r="D529" s="96">
        <v>19</v>
      </c>
      <c r="E529" s="96">
        <v>12.1</v>
      </c>
      <c r="F529" s="97" t="s">
        <v>652</v>
      </c>
      <c r="G529" s="97" t="s">
        <v>652</v>
      </c>
      <c r="H529" s="97" t="s">
        <v>652</v>
      </c>
      <c r="I529" s="97" t="s">
        <v>652</v>
      </c>
      <c r="J529" s="97" t="s">
        <v>652</v>
      </c>
      <c r="K529" s="97" t="s">
        <v>652</v>
      </c>
      <c r="L529" s="97" t="s">
        <v>652</v>
      </c>
      <c r="M529" s="97" t="s">
        <v>652</v>
      </c>
      <c r="N529" s="97" t="s">
        <v>652</v>
      </c>
      <c r="O529" s="97" t="s">
        <v>652</v>
      </c>
      <c r="P529" s="97" t="s">
        <v>652</v>
      </c>
      <c r="Q529" s="97" t="s">
        <v>652</v>
      </c>
      <c r="R529"/>
      <c r="T529" s="97" t="s">
        <v>652</v>
      </c>
    </row>
    <row r="530" spans="1:20" ht="15" x14ac:dyDescent="0.2">
      <c r="A530" s="10" t="s">
        <v>40</v>
      </c>
      <c r="B530" s="20">
        <f>VLOOKUP(D530,'J-Index'!$A$2:'J-Index'!$B$24,2,FALSE)</f>
        <v>19000</v>
      </c>
      <c r="C530" s="20">
        <f t="shared" si="11"/>
        <v>19012.2</v>
      </c>
      <c r="D530" s="96">
        <v>19</v>
      </c>
      <c r="E530" s="96">
        <v>12.2</v>
      </c>
      <c r="F530" s="97" t="s">
        <v>652</v>
      </c>
      <c r="G530" s="97" t="s">
        <v>652</v>
      </c>
      <c r="H530" s="97" t="s">
        <v>652</v>
      </c>
      <c r="I530" s="97" t="s">
        <v>652</v>
      </c>
      <c r="J530" s="97" t="s">
        <v>652</v>
      </c>
      <c r="K530" s="97" t="s">
        <v>652</v>
      </c>
      <c r="L530" s="97" t="s">
        <v>652</v>
      </c>
      <c r="M530" s="97" t="s">
        <v>652</v>
      </c>
      <c r="N530" s="97" t="s">
        <v>652</v>
      </c>
      <c r="O530" s="97" t="s">
        <v>652</v>
      </c>
      <c r="P530" s="97" t="s">
        <v>652</v>
      </c>
      <c r="Q530" s="97" t="s">
        <v>652</v>
      </c>
      <c r="R530"/>
      <c r="T530" s="97" t="s">
        <v>652</v>
      </c>
    </row>
    <row r="531" spans="1:20" ht="15" x14ac:dyDescent="0.2">
      <c r="A531" s="10" t="s">
        <v>40</v>
      </c>
      <c r="B531" s="20">
        <f>VLOOKUP(D531,'J-Index'!$A$2:'J-Index'!$B$24,2,FALSE)</f>
        <v>19000</v>
      </c>
      <c r="C531" s="20">
        <f t="shared" si="11"/>
        <v>19013.099999999999</v>
      </c>
      <c r="D531" s="96">
        <v>19</v>
      </c>
      <c r="E531" s="96">
        <v>13.1</v>
      </c>
      <c r="F531" s="97" t="s">
        <v>652</v>
      </c>
      <c r="G531" s="97" t="s">
        <v>652</v>
      </c>
      <c r="H531" s="97" t="s">
        <v>652</v>
      </c>
      <c r="I531" s="97" t="s">
        <v>652</v>
      </c>
      <c r="J531" s="97" t="s">
        <v>652</v>
      </c>
      <c r="K531" s="97" t="s">
        <v>652</v>
      </c>
      <c r="L531" s="97" t="s">
        <v>652</v>
      </c>
      <c r="M531" s="97" t="s">
        <v>652</v>
      </c>
      <c r="N531" s="97" t="s">
        <v>652</v>
      </c>
      <c r="O531" s="97" t="s">
        <v>652</v>
      </c>
      <c r="P531" s="97" t="s">
        <v>652</v>
      </c>
      <c r="Q531" s="97" t="s">
        <v>652</v>
      </c>
      <c r="R531"/>
      <c r="T531" s="97" t="s">
        <v>652</v>
      </c>
    </row>
    <row r="532" spans="1:20" ht="15" x14ac:dyDescent="0.2">
      <c r="A532" s="10" t="s">
        <v>40</v>
      </c>
      <c r="B532" s="20">
        <f>VLOOKUP(D532,'J-Index'!$A$2:'J-Index'!$B$24,2,FALSE)</f>
        <v>19000</v>
      </c>
      <c r="C532" s="20">
        <f t="shared" si="11"/>
        <v>19013.2</v>
      </c>
      <c r="D532" s="96">
        <v>19</v>
      </c>
      <c r="E532" s="96">
        <v>13.2</v>
      </c>
      <c r="F532" s="97" t="s">
        <v>652</v>
      </c>
      <c r="G532" s="97" t="s">
        <v>652</v>
      </c>
      <c r="H532" s="97" t="s">
        <v>652</v>
      </c>
      <c r="I532" s="97" t="s">
        <v>652</v>
      </c>
      <c r="J532" s="97" t="s">
        <v>652</v>
      </c>
      <c r="K532" s="97" t="s">
        <v>652</v>
      </c>
      <c r="L532" s="97" t="s">
        <v>652</v>
      </c>
      <c r="M532" s="97" t="s">
        <v>652</v>
      </c>
      <c r="N532" s="97" t="s">
        <v>652</v>
      </c>
      <c r="O532" s="97" t="s">
        <v>652</v>
      </c>
      <c r="P532" s="97" t="s">
        <v>652</v>
      </c>
      <c r="Q532" s="97" t="s">
        <v>652</v>
      </c>
      <c r="R532"/>
      <c r="T532" s="97" t="s">
        <v>652</v>
      </c>
    </row>
    <row r="533" spans="1:20" ht="15" x14ac:dyDescent="0.2">
      <c r="A533" s="10" t="s">
        <v>40</v>
      </c>
      <c r="B533" s="20">
        <f>VLOOKUP(D533,'J-Index'!$A$2:'J-Index'!$B$24,2,FALSE)</f>
        <v>19000</v>
      </c>
      <c r="C533" s="20">
        <f t="shared" si="11"/>
        <v>19014.099999999999</v>
      </c>
      <c r="D533" s="96">
        <v>19</v>
      </c>
      <c r="E533" s="96">
        <v>14.1</v>
      </c>
      <c r="F533" s="97" t="s">
        <v>652</v>
      </c>
      <c r="G533" s="97" t="s">
        <v>652</v>
      </c>
      <c r="H533" s="97" t="s">
        <v>652</v>
      </c>
      <c r="I533" s="97" t="s">
        <v>652</v>
      </c>
      <c r="J533" s="97" t="s">
        <v>652</v>
      </c>
      <c r="K533" s="97" t="s">
        <v>652</v>
      </c>
      <c r="L533" s="97" t="s">
        <v>652</v>
      </c>
      <c r="M533" s="97" t="s">
        <v>652</v>
      </c>
      <c r="N533" s="97" t="s">
        <v>652</v>
      </c>
      <c r="O533" s="97" t="s">
        <v>652</v>
      </c>
      <c r="P533" s="97" t="s">
        <v>652</v>
      </c>
      <c r="Q533" s="97" t="s">
        <v>652</v>
      </c>
      <c r="R533"/>
      <c r="T533" s="97" t="s">
        <v>652</v>
      </c>
    </row>
    <row r="534" spans="1:20" ht="15" x14ac:dyDescent="0.2">
      <c r="A534" s="10" t="s">
        <v>40</v>
      </c>
      <c r="B534" s="20">
        <f>VLOOKUP(D534,'J-Index'!$A$2:'J-Index'!$B$24,2,FALSE)</f>
        <v>19000</v>
      </c>
      <c r="C534" s="20">
        <f t="shared" si="11"/>
        <v>19014.2</v>
      </c>
      <c r="D534" s="96">
        <v>19</v>
      </c>
      <c r="E534" s="96">
        <v>14.2</v>
      </c>
      <c r="F534" s="97" t="s">
        <v>652</v>
      </c>
      <c r="G534" s="97" t="s">
        <v>652</v>
      </c>
      <c r="H534" s="97" t="s">
        <v>652</v>
      </c>
      <c r="I534" s="97" t="s">
        <v>652</v>
      </c>
      <c r="J534" s="97" t="s">
        <v>652</v>
      </c>
      <c r="K534" s="97" t="s">
        <v>652</v>
      </c>
      <c r="L534" s="97" t="s">
        <v>652</v>
      </c>
      <c r="M534" s="97" t="s">
        <v>652</v>
      </c>
      <c r="N534" s="97" t="s">
        <v>652</v>
      </c>
      <c r="O534" s="97" t="s">
        <v>652</v>
      </c>
      <c r="P534" s="97" t="s">
        <v>652</v>
      </c>
      <c r="Q534" s="97" t="s">
        <v>652</v>
      </c>
      <c r="R534"/>
      <c r="T534" s="97" t="s">
        <v>652</v>
      </c>
    </row>
    <row r="535" spans="1:20" ht="15" x14ac:dyDescent="0.2">
      <c r="A535" s="10" t="s">
        <v>40</v>
      </c>
      <c r="B535" s="20">
        <f>VLOOKUP(D535,'J-Index'!$A$2:'J-Index'!$B$24,2,FALSE)</f>
        <v>19000</v>
      </c>
      <c r="C535" s="20">
        <f t="shared" si="11"/>
        <v>19015.099999999999</v>
      </c>
      <c r="D535" s="96">
        <v>19</v>
      </c>
      <c r="E535" s="96">
        <v>15.1</v>
      </c>
      <c r="F535" s="97" t="s">
        <v>652</v>
      </c>
      <c r="G535" s="97" t="s">
        <v>652</v>
      </c>
      <c r="H535" s="97" t="s">
        <v>652</v>
      </c>
      <c r="I535" s="97" t="s">
        <v>652</v>
      </c>
      <c r="J535" s="97" t="s">
        <v>652</v>
      </c>
      <c r="K535" s="97" t="s">
        <v>652</v>
      </c>
      <c r="L535" s="97" t="s">
        <v>652</v>
      </c>
      <c r="M535" s="97" t="s">
        <v>652</v>
      </c>
      <c r="N535" s="97" t="s">
        <v>652</v>
      </c>
      <c r="O535" s="97" t="s">
        <v>652</v>
      </c>
      <c r="P535" s="97" t="s">
        <v>652</v>
      </c>
      <c r="Q535" s="97" t="s">
        <v>652</v>
      </c>
      <c r="R535"/>
      <c r="T535" s="97" t="s">
        <v>652</v>
      </c>
    </row>
    <row r="536" spans="1:20" ht="15" x14ac:dyDescent="0.2">
      <c r="A536" s="10" t="s">
        <v>40</v>
      </c>
      <c r="B536" s="20">
        <f>VLOOKUP(D536,'J-Index'!$A$2:'J-Index'!$B$24,2,FALSE)</f>
        <v>19000</v>
      </c>
      <c r="C536" s="20">
        <f t="shared" si="11"/>
        <v>19015.2</v>
      </c>
      <c r="D536" s="96">
        <v>19</v>
      </c>
      <c r="E536" s="96">
        <v>15.2</v>
      </c>
      <c r="F536" s="97" t="s">
        <v>652</v>
      </c>
      <c r="G536" s="97" t="s">
        <v>652</v>
      </c>
      <c r="H536" s="97" t="s">
        <v>652</v>
      </c>
      <c r="I536" s="97" t="s">
        <v>652</v>
      </c>
      <c r="J536" s="97" t="s">
        <v>652</v>
      </c>
      <c r="K536" s="97" t="s">
        <v>652</v>
      </c>
      <c r="L536" s="97" t="s">
        <v>652</v>
      </c>
      <c r="M536" s="97" t="s">
        <v>652</v>
      </c>
      <c r="N536" s="97" t="s">
        <v>652</v>
      </c>
      <c r="O536" s="97" t="s">
        <v>652</v>
      </c>
      <c r="P536" s="97" t="s">
        <v>652</v>
      </c>
      <c r="Q536" s="97" t="s">
        <v>652</v>
      </c>
      <c r="R536"/>
      <c r="T536" s="97" t="s">
        <v>652</v>
      </c>
    </row>
    <row r="537" spans="1:20" ht="15" x14ac:dyDescent="0.2">
      <c r="A537" s="10" t="s">
        <v>40</v>
      </c>
      <c r="B537" s="20">
        <f>VLOOKUP(D537,'J-Index'!$A$2:'J-Index'!$B$24,2,FALSE)</f>
        <v>19000</v>
      </c>
      <c r="C537" s="20">
        <f t="shared" si="11"/>
        <v>19016.099999999999</v>
      </c>
      <c r="D537" s="96">
        <v>19</v>
      </c>
      <c r="E537" s="96">
        <v>16.100000000000001</v>
      </c>
      <c r="F537" s="97" t="s">
        <v>652</v>
      </c>
      <c r="G537" s="97" t="s">
        <v>652</v>
      </c>
      <c r="H537" s="97" t="s">
        <v>652</v>
      </c>
      <c r="I537" s="97" t="s">
        <v>652</v>
      </c>
      <c r="J537" s="97" t="s">
        <v>652</v>
      </c>
      <c r="K537" s="97" t="s">
        <v>652</v>
      </c>
      <c r="L537" s="97" t="s">
        <v>652</v>
      </c>
      <c r="M537" s="97" t="s">
        <v>652</v>
      </c>
      <c r="N537" s="97" t="s">
        <v>652</v>
      </c>
      <c r="O537" s="97" t="s">
        <v>652</v>
      </c>
      <c r="P537" s="97" t="s">
        <v>652</v>
      </c>
      <c r="Q537" s="97" t="s">
        <v>652</v>
      </c>
      <c r="R537"/>
      <c r="T537" s="97" t="s">
        <v>652</v>
      </c>
    </row>
    <row r="538" spans="1:20" ht="15" x14ac:dyDescent="0.2">
      <c r="A538" s="10" t="s">
        <v>40</v>
      </c>
      <c r="B538" s="20">
        <f>VLOOKUP(D538,'J-Index'!$A$2:'J-Index'!$B$24,2,FALSE)</f>
        <v>19000</v>
      </c>
      <c r="C538" s="20">
        <f t="shared" si="11"/>
        <v>19016.2</v>
      </c>
      <c r="D538" s="96">
        <v>19</v>
      </c>
      <c r="E538" s="96">
        <v>16.2</v>
      </c>
      <c r="F538" s="97" t="s">
        <v>652</v>
      </c>
      <c r="G538" s="97" t="s">
        <v>652</v>
      </c>
      <c r="H538" s="97" t="s">
        <v>652</v>
      </c>
      <c r="I538" s="97" t="s">
        <v>652</v>
      </c>
      <c r="J538" s="97" t="s">
        <v>652</v>
      </c>
      <c r="K538" s="97" t="s">
        <v>652</v>
      </c>
      <c r="L538" s="97" t="s">
        <v>652</v>
      </c>
      <c r="M538" s="97" t="s">
        <v>652</v>
      </c>
      <c r="N538" s="97" t="s">
        <v>652</v>
      </c>
      <c r="O538" s="97" t="s">
        <v>652</v>
      </c>
      <c r="P538" s="97" t="s">
        <v>652</v>
      </c>
      <c r="Q538" s="97" t="s">
        <v>652</v>
      </c>
      <c r="R538"/>
      <c r="T538" s="97" t="s">
        <v>652</v>
      </c>
    </row>
    <row r="539" spans="1:20" ht="15" x14ac:dyDescent="0.2">
      <c r="A539" s="10" t="s">
        <v>40</v>
      </c>
      <c r="B539" s="20">
        <f>VLOOKUP(D539,'J-Index'!$A$2:'J-Index'!$B$24,2,FALSE)</f>
        <v>19000</v>
      </c>
      <c r="C539" s="20">
        <f t="shared" si="11"/>
        <v>19017.099999999999</v>
      </c>
      <c r="D539" s="96">
        <v>19</v>
      </c>
      <c r="E539" s="96">
        <v>17.100000000000001</v>
      </c>
      <c r="F539" s="97" t="s">
        <v>652</v>
      </c>
      <c r="G539" s="97" t="s">
        <v>652</v>
      </c>
      <c r="H539" s="97" t="s">
        <v>652</v>
      </c>
      <c r="I539" s="97" t="s">
        <v>652</v>
      </c>
      <c r="J539" s="97" t="s">
        <v>652</v>
      </c>
      <c r="K539" s="97" t="s">
        <v>652</v>
      </c>
      <c r="L539" s="97" t="s">
        <v>652</v>
      </c>
      <c r="M539" s="97" t="s">
        <v>652</v>
      </c>
      <c r="N539" s="97" t="s">
        <v>652</v>
      </c>
      <c r="O539" s="97" t="s">
        <v>652</v>
      </c>
      <c r="P539" s="97" t="s">
        <v>652</v>
      </c>
      <c r="Q539" s="97" t="s">
        <v>652</v>
      </c>
      <c r="R539"/>
      <c r="T539" s="97" t="s">
        <v>652</v>
      </c>
    </row>
    <row r="540" spans="1:20" ht="15" x14ac:dyDescent="0.2">
      <c r="A540" s="10" t="s">
        <v>40</v>
      </c>
      <c r="B540" s="20">
        <f>VLOOKUP(D540,'J-Index'!$A$2:'J-Index'!$B$24,2,FALSE)</f>
        <v>19000</v>
      </c>
      <c r="C540" s="20">
        <f t="shared" si="11"/>
        <v>19017.2</v>
      </c>
      <c r="D540" s="96">
        <v>19</v>
      </c>
      <c r="E540" s="96">
        <v>17.2</v>
      </c>
      <c r="F540" s="97" t="s">
        <v>54</v>
      </c>
      <c r="G540" s="97" t="s">
        <v>652</v>
      </c>
      <c r="H540" s="97" t="s">
        <v>55</v>
      </c>
      <c r="I540" s="97" t="s">
        <v>471</v>
      </c>
      <c r="J540" s="97" t="s">
        <v>472</v>
      </c>
      <c r="K540" s="97" t="s">
        <v>652</v>
      </c>
      <c r="L540" s="97" t="s">
        <v>652</v>
      </c>
      <c r="M540" s="97" t="s">
        <v>652</v>
      </c>
      <c r="N540" s="97" t="s">
        <v>652</v>
      </c>
      <c r="O540" s="97" t="s">
        <v>652</v>
      </c>
      <c r="P540" s="97" t="s">
        <v>652</v>
      </c>
      <c r="Q540" s="97" t="s">
        <v>652</v>
      </c>
      <c r="R540"/>
      <c r="S540" s="96" t="b">
        <v>1</v>
      </c>
      <c r="T540" s="97" t="s">
        <v>61</v>
      </c>
    </row>
    <row r="541" spans="1:20" ht="30" x14ac:dyDescent="0.2">
      <c r="A541" s="10" t="s">
        <v>40</v>
      </c>
      <c r="B541" s="20">
        <f>VLOOKUP(D541,'J-Index'!$A$2:'J-Index'!$B$24,2,FALSE)</f>
        <v>20000</v>
      </c>
      <c r="C541" s="20">
        <f t="shared" si="11"/>
        <v>20001.099999999999</v>
      </c>
      <c r="D541" s="96">
        <v>20</v>
      </c>
      <c r="E541" s="96">
        <v>1.1000000000000001</v>
      </c>
      <c r="F541" s="97" t="s">
        <v>54</v>
      </c>
      <c r="G541" s="97" t="s">
        <v>61</v>
      </c>
      <c r="H541" s="97" t="s">
        <v>652</v>
      </c>
      <c r="I541" s="97" t="s">
        <v>56</v>
      </c>
      <c r="J541" s="97" t="s">
        <v>57</v>
      </c>
      <c r="K541" s="97" t="s">
        <v>473</v>
      </c>
      <c r="L541" s="97" t="s">
        <v>633</v>
      </c>
      <c r="M541" s="97" t="s">
        <v>346</v>
      </c>
      <c r="N541" s="97" t="s">
        <v>555</v>
      </c>
      <c r="O541" s="97" t="s">
        <v>652</v>
      </c>
      <c r="P541" s="97" t="s">
        <v>652</v>
      </c>
      <c r="Q541" s="97" t="s">
        <v>652</v>
      </c>
      <c r="R541" s="98">
        <v>45186</v>
      </c>
      <c r="S541" s="96" t="b">
        <v>1</v>
      </c>
      <c r="T541" s="97" t="s">
        <v>61</v>
      </c>
    </row>
    <row r="542" spans="1:20" ht="15" x14ac:dyDescent="0.2">
      <c r="A542" s="10" t="s">
        <v>40</v>
      </c>
      <c r="B542" s="20">
        <f>VLOOKUP(D542,'J-Index'!$A$2:'J-Index'!$B$24,2,FALSE)</f>
        <v>20000</v>
      </c>
      <c r="C542" s="20">
        <f t="shared" si="11"/>
        <v>20001.2</v>
      </c>
      <c r="D542" s="96">
        <v>20</v>
      </c>
      <c r="E542" s="96">
        <v>1.2</v>
      </c>
      <c r="F542" s="97" t="s">
        <v>652</v>
      </c>
      <c r="G542" s="97" t="s">
        <v>652</v>
      </c>
      <c r="H542" s="97" t="s">
        <v>652</v>
      </c>
      <c r="I542" s="97" t="s">
        <v>652</v>
      </c>
      <c r="J542" s="97" t="s">
        <v>652</v>
      </c>
      <c r="K542" s="97" t="s">
        <v>652</v>
      </c>
      <c r="L542" s="97" t="s">
        <v>652</v>
      </c>
      <c r="M542" s="97" t="s">
        <v>652</v>
      </c>
      <c r="N542" s="97" t="s">
        <v>652</v>
      </c>
      <c r="O542" s="97" t="s">
        <v>652</v>
      </c>
      <c r="P542" s="97" t="s">
        <v>652</v>
      </c>
      <c r="Q542" s="97" t="s">
        <v>652</v>
      </c>
      <c r="R542"/>
      <c r="T542" s="97" t="s">
        <v>652</v>
      </c>
    </row>
    <row r="543" spans="1:20" ht="45" x14ac:dyDescent="0.2">
      <c r="A543" s="10" t="s">
        <v>40</v>
      </c>
      <c r="B543" s="20">
        <f>VLOOKUP(D543,'J-Index'!$A$2:'J-Index'!$B$24,2,FALSE)</f>
        <v>20000</v>
      </c>
      <c r="C543" s="20">
        <f t="shared" si="11"/>
        <v>20002.099999999999</v>
      </c>
      <c r="D543" s="96">
        <v>20</v>
      </c>
      <c r="E543" s="96">
        <v>2.1</v>
      </c>
      <c r="F543" s="97" t="s">
        <v>54</v>
      </c>
      <c r="G543" s="97" t="s">
        <v>61</v>
      </c>
      <c r="H543" s="97" t="s">
        <v>652</v>
      </c>
      <c r="I543" s="97" t="s">
        <v>56</v>
      </c>
      <c r="J543" s="97" t="s">
        <v>58</v>
      </c>
      <c r="K543" s="97" t="s">
        <v>634</v>
      </c>
      <c r="L543" s="97" t="s">
        <v>556</v>
      </c>
      <c r="M543" s="97" t="s">
        <v>346</v>
      </c>
      <c r="N543" s="97" t="s">
        <v>474</v>
      </c>
      <c r="O543" s="97" t="s">
        <v>635</v>
      </c>
      <c r="P543" s="97" t="s">
        <v>652</v>
      </c>
      <c r="Q543" s="97" t="s">
        <v>652</v>
      </c>
      <c r="R543" s="98">
        <v>45186</v>
      </c>
      <c r="S543" s="96" t="b">
        <v>1</v>
      </c>
      <c r="T543" s="97" t="s">
        <v>61</v>
      </c>
    </row>
    <row r="544" spans="1:20" ht="15" x14ac:dyDescent="0.2">
      <c r="A544" s="10" t="s">
        <v>40</v>
      </c>
      <c r="B544" s="20">
        <f>VLOOKUP(D544,'J-Index'!$A$2:'J-Index'!$B$24,2,FALSE)</f>
        <v>20000</v>
      </c>
      <c r="C544" s="20">
        <f t="shared" si="11"/>
        <v>20002.2</v>
      </c>
      <c r="D544" s="96">
        <v>20</v>
      </c>
      <c r="E544" s="96">
        <v>2.2000000000000002</v>
      </c>
      <c r="F544" s="97" t="s">
        <v>652</v>
      </c>
      <c r="G544" s="97" t="s">
        <v>652</v>
      </c>
      <c r="H544" s="97" t="s">
        <v>652</v>
      </c>
      <c r="I544" s="97" t="s">
        <v>652</v>
      </c>
      <c r="J544" s="97" t="s">
        <v>652</v>
      </c>
      <c r="K544" s="97" t="s">
        <v>652</v>
      </c>
      <c r="L544" s="97" t="s">
        <v>652</v>
      </c>
      <c r="M544" s="97" t="s">
        <v>652</v>
      </c>
      <c r="N544" s="97" t="s">
        <v>652</v>
      </c>
      <c r="O544" s="97" t="s">
        <v>652</v>
      </c>
      <c r="P544" s="97" t="s">
        <v>652</v>
      </c>
      <c r="Q544" s="97" t="s">
        <v>652</v>
      </c>
      <c r="R544"/>
      <c r="T544" s="97" t="s">
        <v>652</v>
      </c>
    </row>
    <row r="545" spans="1:20" ht="15" x14ac:dyDescent="0.2">
      <c r="A545" s="10" t="s">
        <v>40</v>
      </c>
      <c r="B545" s="20">
        <f>VLOOKUP(D545,'J-Index'!$A$2:'J-Index'!$B$24,2,FALSE)</f>
        <v>20000</v>
      </c>
      <c r="C545" s="20">
        <f t="shared" si="11"/>
        <v>20003.099999999999</v>
      </c>
      <c r="D545" s="96">
        <v>20</v>
      </c>
      <c r="E545" s="96">
        <v>3.1</v>
      </c>
      <c r="F545" s="97" t="s">
        <v>652</v>
      </c>
      <c r="G545" s="97" t="s">
        <v>652</v>
      </c>
      <c r="H545" s="97" t="s">
        <v>652</v>
      </c>
      <c r="I545" s="97" t="s">
        <v>652</v>
      </c>
      <c r="J545" s="97" t="s">
        <v>652</v>
      </c>
      <c r="K545" s="97" t="s">
        <v>652</v>
      </c>
      <c r="L545" s="97" t="s">
        <v>652</v>
      </c>
      <c r="M545" s="97" t="s">
        <v>652</v>
      </c>
      <c r="N545" s="97" t="s">
        <v>652</v>
      </c>
      <c r="O545" s="97" t="s">
        <v>652</v>
      </c>
      <c r="P545" s="97" t="s">
        <v>652</v>
      </c>
      <c r="Q545" s="97" t="s">
        <v>652</v>
      </c>
      <c r="R545"/>
      <c r="T545" s="97" t="s">
        <v>652</v>
      </c>
    </row>
    <row r="546" spans="1:20" ht="15" x14ac:dyDescent="0.2">
      <c r="A546" s="10" t="s">
        <v>40</v>
      </c>
      <c r="B546" s="20">
        <f>VLOOKUP(D546,'J-Index'!$A$2:'J-Index'!$B$24,2,FALSE)</f>
        <v>20000</v>
      </c>
      <c r="C546" s="20">
        <f t="shared" si="11"/>
        <v>20003.2</v>
      </c>
      <c r="D546" s="96">
        <v>20</v>
      </c>
      <c r="E546" s="96">
        <v>3.2</v>
      </c>
      <c r="F546" s="97" t="s">
        <v>652</v>
      </c>
      <c r="G546" s="97" t="s">
        <v>652</v>
      </c>
      <c r="H546" s="97" t="s">
        <v>652</v>
      </c>
      <c r="I546" s="97" t="s">
        <v>652</v>
      </c>
      <c r="J546" s="97" t="s">
        <v>652</v>
      </c>
      <c r="K546" s="97" t="s">
        <v>652</v>
      </c>
      <c r="L546" s="97" t="s">
        <v>652</v>
      </c>
      <c r="M546" s="97" t="s">
        <v>652</v>
      </c>
      <c r="N546" s="97" t="s">
        <v>652</v>
      </c>
      <c r="O546" s="97" t="s">
        <v>652</v>
      </c>
      <c r="P546" s="97" t="s">
        <v>652</v>
      </c>
      <c r="Q546" s="97" t="s">
        <v>652</v>
      </c>
      <c r="R546"/>
      <c r="T546" s="97" t="s">
        <v>652</v>
      </c>
    </row>
    <row r="547" spans="1:20" ht="15" x14ac:dyDescent="0.2">
      <c r="A547" s="10" t="s">
        <v>40</v>
      </c>
      <c r="B547" s="20">
        <f>VLOOKUP(D547,'J-Index'!$A$2:'J-Index'!$B$24,2,FALSE)</f>
        <v>20000</v>
      </c>
      <c r="C547" s="20">
        <f t="shared" si="11"/>
        <v>20004.099999999999</v>
      </c>
      <c r="D547" s="96">
        <v>20</v>
      </c>
      <c r="E547" s="96">
        <v>4.0999999999999996</v>
      </c>
      <c r="F547" s="97" t="s">
        <v>652</v>
      </c>
      <c r="G547" s="97" t="s">
        <v>652</v>
      </c>
      <c r="H547" s="97" t="s">
        <v>652</v>
      </c>
      <c r="I547" s="97" t="s">
        <v>652</v>
      </c>
      <c r="J547" s="97" t="s">
        <v>652</v>
      </c>
      <c r="K547" s="97" t="s">
        <v>652</v>
      </c>
      <c r="L547" s="97" t="s">
        <v>652</v>
      </c>
      <c r="M547" s="97" t="s">
        <v>652</v>
      </c>
      <c r="N547" s="97" t="s">
        <v>652</v>
      </c>
      <c r="O547" s="97" t="s">
        <v>652</v>
      </c>
      <c r="P547" s="97" t="s">
        <v>652</v>
      </c>
      <c r="Q547" s="97" t="s">
        <v>652</v>
      </c>
      <c r="R547"/>
      <c r="T547" s="97" t="s">
        <v>652</v>
      </c>
    </row>
    <row r="548" spans="1:20" ht="15" x14ac:dyDescent="0.2">
      <c r="A548" s="10" t="s">
        <v>40</v>
      </c>
      <c r="B548" s="20">
        <f>VLOOKUP(D548,'J-Index'!$A$2:'J-Index'!$B$24,2,FALSE)</f>
        <v>20000</v>
      </c>
      <c r="C548" s="20">
        <f t="shared" si="11"/>
        <v>20004.2</v>
      </c>
      <c r="D548" s="96">
        <v>20</v>
      </c>
      <c r="E548" s="96">
        <v>4.2</v>
      </c>
      <c r="F548" s="97" t="s">
        <v>652</v>
      </c>
      <c r="G548" s="97" t="s">
        <v>652</v>
      </c>
      <c r="H548" s="97" t="s">
        <v>652</v>
      </c>
      <c r="I548" s="97" t="s">
        <v>652</v>
      </c>
      <c r="J548" s="97" t="s">
        <v>652</v>
      </c>
      <c r="K548" s="97" t="s">
        <v>652</v>
      </c>
      <c r="L548" s="97" t="s">
        <v>652</v>
      </c>
      <c r="M548" s="97" t="s">
        <v>652</v>
      </c>
      <c r="N548" s="97" t="s">
        <v>652</v>
      </c>
      <c r="O548" s="97" t="s">
        <v>652</v>
      </c>
      <c r="P548" s="97" t="s">
        <v>652</v>
      </c>
      <c r="Q548" s="97" t="s">
        <v>652</v>
      </c>
      <c r="R548"/>
      <c r="T548" s="97" t="s">
        <v>652</v>
      </c>
    </row>
    <row r="549" spans="1:20" ht="15" x14ac:dyDescent="0.2">
      <c r="A549" s="10" t="s">
        <v>40</v>
      </c>
      <c r="B549" s="20">
        <f>VLOOKUP(D549,'J-Index'!$A$2:'J-Index'!$B$24,2,FALSE)</f>
        <v>20000</v>
      </c>
      <c r="C549" s="20">
        <f t="shared" si="11"/>
        <v>20005.099999999999</v>
      </c>
      <c r="D549" s="96">
        <v>20</v>
      </c>
      <c r="E549" s="96">
        <v>5.0999999999999996</v>
      </c>
      <c r="F549" s="97" t="s">
        <v>652</v>
      </c>
      <c r="G549" s="97" t="s">
        <v>652</v>
      </c>
      <c r="H549" s="97" t="s">
        <v>652</v>
      </c>
      <c r="I549" s="97" t="s">
        <v>652</v>
      </c>
      <c r="J549" s="97" t="s">
        <v>652</v>
      </c>
      <c r="K549" s="97" t="s">
        <v>652</v>
      </c>
      <c r="L549" s="97" t="s">
        <v>652</v>
      </c>
      <c r="M549" s="97" t="s">
        <v>652</v>
      </c>
      <c r="N549" s="97" t="s">
        <v>652</v>
      </c>
      <c r="O549" s="97" t="s">
        <v>652</v>
      </c>
      <c r="P549" s="97" t="s">
        <v>652</v>
      </c>
      <c r="Q549" s="97" t="s">
        <v>652</v>
      </c>
      <c r="R549"/>
      <c r="T549" s="97" t="s">
        <v>652</v>
      </c>
    </row>
    <row r="550" spans="1:20" ht="15" x14ac:dyDescent="0.2">
      <c r="A550" s="10" t="s">
        <v>40</v>
      </c>
      <c r="B550" s="20">
        <f>VLOOKUP(D550,'J-Index'!$A$2:'J-Index'!$B$24,2,FALSE)</f>
        <v>20000</v>
      </c>
      <c r="C550" s="20">
        <f t="shared" si="11"/>
        <v>20005.2</v>
      </c>
      <c r="D550" s="96">
        <v>20</v>
      </c>
      <c r="E550" s="96">
        <v>5.2</v>
      </c>
      <c r="F550" s="97" t="s">
        <v>652</v>
      </c>
      <c r="G550" s="97" t="s">
        <v>652</v>
      </c>
      <c r="H550" s="97" t="s">
        <v>652</v>
      </c>
      <c r="I550" s="97" t="s">
        <v>652</v>
      </c>
      <c r="J550" s="97" t="s">
        <v>652</v>
      </c>
      <c r="K550" s="97" t="s">
        <v>652</v>
      </c>
      <c r="L550" s="97" t="s">
        <v>652</v>
      </c>
      <c r="M550" s="97" t="s">
        <v>652</v>
      </c>
      <c r="N550" s="97" t="s">
        <v>652</v>
      </c>
      <c r="O550" s="97" t="s">
        <v>652</v>
      </c>
      <c r="P550" s="97" t="s">
        <v>652</v>
      </c>
      <c r="Q550" s="97" t="s">
        <v>652</v>
      </c>
      <c r="R550"/>
      <c r="T550" s="97" t="s">
        <v>652</v>
      </c>
    </row>
    <row r="551" spans="1:20" ht="15" x14ac:dyDescent="0.2">
      <c r="A551" s="10" t="s">
        <v>40</v>
      </c>
      <c r="B551" s="20">
        <f>VLOOKUP(D551,'J-Index'!$A$2:'J-Index'!$B$24,2,FALSE)</f>
        <v>20000</v>
      </c>
      <c r="C551" s="20">
        <f t="shared" si="11"/>
        <v>20006.099999999999</v>
      </c>
      <c r="D551" s="96">
        <v>20</v>
      </c>
      <c r="E551" s="96">
        <v>6.1</v>
      </c>
      <c r="F551" s="97" t="s">
        <v>652</v>
      </c>
      <c r="G551" s="97" t="s">
        <v>652</v>
      </c>
      <c r="H551" s="97" t="s">
        <v>652</v>
      </c>
      <c r="I551" s="97" t="s">
        <v>652</v>
      </c>
      <c r="J551" s="97" t="s">
        <v>652</v>
      </c>
      <c r="K551" s="97" t="s">
        <v>652</v>
      </c>
      <c r="L551" s="97" t="s">
        <v>652</v>
      </c>
      <c r="M551" s="97" t="s">
        <v>652</v>
      </c>
      <c r="N551" s="97" t="s">
        <v>652</v>
      </c>
      <c r="O551" s="97" t="s">
        <v>652</v>
      </c>
      <c r="P551" s="97" t="s">
        <v>652</v>
      </c>
      <c r="Q551" s="97" t="s">
        <v>652</v>
      </c>
      <c r="R551"/>
      <c r="T551" s="97" t="s">
        <v>652</v>
      </c>
    </row>
    <row r="552" spans="1:20" ht="15" x14ac:dyDescent="0.2">
      <c r="A552" s="10" t="s">
        <v>40</v>
      </c>
      <c r="B552" s="20">
        <f>VLOOKUP(D552,'J-Index'!$A$2:'J-Index'!$B$24,2,FALSE)</f>
        <v>20000</v>
      </c>
      <c r="C552" s="20">
        <f t="shared" si="11"/>
        <v>20006.2</v>
      </c>
      <c r="D552" s="96">
        <v>20</v>
      </c>
      <c r="E552" s="96">
        <v>6.2</v>
      </c>
      <c r="F552" s="97" t="s">
        <v>652</v>
      </c>
      <c r="G552" s="97" t="s">
        <v>652</v>
      </c>
      <c r="H552" s="97" t="s">
        <v>652</v>
      </c>
      <c r="I552" s="97" t="s">
        <v>652</v>
      </c>
      <c r="J552" s="97" t="s">
        <v>652</v>
      </c>
      <c r="K552" s="97" t="s">
        <v>652</v>
      </c>
      <c r="L552" s="97" t="s">
        <v>652</v>
      </c>
      <c r="M552" s="97" t="s">
        <v>652</v>
      </c>
      <c r="N552" s="97" t="s">
        <v>652</v>
      </c>
      <c r="O552" s="97" t="s">
        <v>652</v>
      </c>
      <c r="P552" s="97" t="s">
        <v>652</v>
      </c>
      <c r="Q552" s="97" t="s">
        <v>652</v>
      </c>
      <c r="R552"/>
      <c r="T552" s="97" t="s">
        <v>652</v>
      </c>
    </row>
    <row r="553" spans="1:20" ht="15" x14ac:dyDescent="0.2">
      <c r="A553" s="10" t="s">
        <v>40</v>
      </c>
      <c r="B553" s="20">
        <f>VLOOKUP(D553,'J-Index'!$A$2:'J-Index'!$B$24,2,FALSE)</f>
        <v>20000</v>
      </c>
      <c r="C553" s="20">
        <f t="shared" si="11"/>
        <v>20007.099999999999</v>
      </c>
      <c r="D553" s="96">
        <v>20</v>
      </c>
      <c r="E553" s="96">
        <v>7.1</v>
      </c>
      <c r="F553" s="97" t="s">
        <v>652</v>
      </c>
      <c r="G553" s="97" t="s">
        <v>652</v>
      </c>
      <c r="H553" s="97" t="s">
        <v>652</v>
      </c>
      <c r="I553" s="97" t="s">
        <v>652</v>
      </c>
      <c r="J553" s="97" t="s">
        <v>652</v>
      </c>
      <c r="K553" s="97" t="s">
        <v>652</v>
      </c>
      <c r="L553" s="97" t="s">
        <v>652</v>
      </c>
      <c r="M553" s="97" t="s">
        <v>652</v>
      </c>
      <c r="N553" s="97" t="s">
        <v>652</v>
      </c>
      <c r="O553" s="97" t="s">
        <v>652</v>
      </c>
      <c r="P553" s="97" t="s">
        <v>652</v>
      </c>
      <c r="Q553" s="97" t="s">
        <v>652</v>
      </c>
      <c r="R553"/>
      <c r="T553" s="97" t="s">
        <v>652</v>
      </c>
    </row>
    <row r="554" spans="1:20" ht="15" x14ac:dyDescent="0.2">
      <c r="A554" s="10" t="s">
        <v>40</v>
      </c>
      <c r="B554" s="20">
        <f>VLOOKUP(D554,'J-Index'!$A$2:'J-Index'!$B$24,2,FALSE)</f>
        <v>20000</v>
      </c>
      <c r="C554" s="20">
        <f t="shared" si="11"/>
        <v>20007.2</v>
      </c>
      <c r="D554" s="96">
        <v>20</v>
      </c>
      <c r="E554" s="96">
        <v>7.2</v>
      </c>
      <c r="F554" s="97" t="s">
        <v>652</v>
      </c>
      <c r="G554" s="97" t="s">
        <v>652</v>
      </c>
      <c r="H554" s="97" t="s">
        <v>652</v>
      </c>
      <c r="I554" s="97" t="s">
        <v>652</v>
      </c>
      <c r="J554" s="97" t="s">
        <v>652</v>
      </c>
      <c r="K554" s="97" t="s">
        <v>652</v>
      </c>
      <c r="L554" s="97" t="s">
        <v>652</v>
      </c>
      <c r="M554" s="97" t="s">
        <v>652</v>
      </c>
      <c r="N554" s="97" t="s">
        <v>652</v>
      </c>
      <c r="O554" s="97" t="s">
        <v>652</v>
      </c>
      <c r="P554" s="97" t="s">
        <v>652</v>
      </c>
      <c r="Q554" s="97" t="s">
        <v>652</v>
      </c>
      <c r="R554"/>
      <c r="T554" s="97" t="s">
        <v>652</v>
      </c>
    </row>
    <row r="555" spans="1:20" ht="15" x14ac:dyDescent="0.2">
      <c r="A555" s="10" t="s">
        <v>40</v>
      </c>
      <c r="B555" s="20">
        <f>VLOOKUP(D555,'J-Index'!$A$2:'J-Index'!$B$24,2,FALSE)</f>
        <v>20000</v>
      </c>
      <c r="C555" s="20">
        <f t="shared" si="11"/>
        <v>20008.099999999999</v>
      </c>
      <c r="D555" s="96">
        <v>20</v>
      </c>
      <c r="E555" s="96">
        <v>8.1</v>
      </c>
      <c r="F555" s="97" t="s">
        <v>652</v>
      </c>
      <c r="G555" s="97" t="s">
        <v>652</v>
      </c>
      <c r="H555" s="97" t="s">
        <v>652</v>
      </c>
      <c r="I555" s="97" t="s">
        <v>652</v>
      </c>
      <c r="J555" s="97" t="s">
        <v>652</v>
      </c>
      <c r="K555" s="97" t="s">
        <v>652</v>
      </c>
      <c r="L555" s="97" t="s">
        <v>652</v>
      </c>
      <c r="M555" s="97" t="s">
        <v>652</v>
      </c>
      <c r="N555" s="97" t="s">
        <v>652</v>
      </c>
      <c r="O555" s="97" t="s">
        <v>652</v>
      </c>
      <c r="P555" s="97" t="s">
        <v>652</v>
      </c>
      <c r="Q555" s="97" t="s">
        <v>652</v>
      </c>
      <c r="R555"/>
      <c r="T555" s="97" t="s">
        <v>652</v>
      </c>
    </row>
    <row r="556" spans="1:20" ht="15" x14ac:dyDescent="0.2">
      <c r="A556" s="10" t="s">
        <v>40</v>
      </c>
      <c r="B556" s="20">
        <f>VLOOKUP(D556,'J-Index'!$A$2:'J-Index'!$B$24,2,FALSE)</f>
        <v>20000</v>
      </c>
      <c r="C556" s="20">
        <f t="shared" si="11"/>
        <v>20008.2</v>
      </c>
      <c r="D556" s="96">
        <v>20</v>
      </c>
      <c r="E556" s="96">
        <v>8.1999999999999993</v>
      </c>
      <c r="F556" s="97" t="s">
        <v>652</v>
      </c>
      <c r="G556" s="97" t="s">
        <v>652</v>
      </c>
      <c r="H556" s="97" t="s">
        <v>652</v>
      </c>
      <c r="I556" s="97" t="s">
        <v>652</v>
      </c>
      <c r="J556" s="97" t="s">
        <v>652</v>
      </c>
      <c r="K556" s="97" t="s">
        <v>652</v>
      </c>
      <c r="L556" s="97" t="s">
        <v>652</v>
      </c>
      <c r="M556" s="97" t="s">
        <v>652</v>
      </c>
      <c r="N556" s="97" t="s">
        <v>652</v>
      </c>
      <c r="O556" s="97" t="s">
        <v>652</v>
      </c>
      <c r="P556" s="97" t="s">
        <v>652</v>
      </c>
      <c r="Q556" s="97" t="s">
        <v>652</v>
      </c>
      <c r="R556"/>
      <c r="T556" s="97" t="s">
        <v>652</v>
      </c>
    </row>
    <row r="557" spans="1:20" ht="15" x14ac:dyDescent="0.2">
      <c r="A557" s="10" t="s">
        <v>40</v>
      </c>
      <c r="B557" s="20">
        <f>VLOOKUP(D557,'J-Index'!$A$2:'J-Index'!$B$24,2,FALSE)</f>
        <v>20000</v>
      </c>
      <c r="C557" s="20">
        <f t="shared" si="11"/>
        <v>20009.099999999999</v>
      </c>
      <c r="D557" s="96">
        <v>20</v>
      </c>
      <c r="E557" s="96">
        <v>9.1</v>
      </c>
      <c r="F557" s="97" t="s">
        <v>652</v>
      </c>
      <c r="G557" s="97" t="s">
        <v>652</v>
      </c>
      <c r="H557" s="97" t="s">
        <v>652</v>
      </c>
      <c r="I557" s="97" t="s">
        <v>652</v>
      </c>
      <c r="J557" s="97" t="s">
        <v>652</v>
      </c>
      <c r="K557" s="97" t="s">
        <v>652</v>
      </c>
      <c r="L557" s="97" t="s">
        <v>652</v>
      </c>
      <c r="M557" s="97" t="s">
        <v>652</v>
      </c>
      <c r="N557" s="97" t="s">
        <v>652</v>
      </c>
      <c r="O557" s="97" t="s">
        <v>652</v>
      </c>
      <c r="P557" s="97" t="s">
        <v>652</v>
      </c>
      <c r="Q557" s="97" t="s">
        <v>652</v>
      </c>
      <c r="R557"/>
      <c r="T557" s="97" t="s">
        <v>652</v>
      </c>
    </row>
    <row r="558" spans="1:20" ht="15" x14ac:dyDescent="0.2">
      <c r="A558" s="10" t="s">
        <v>40</v>
      </c>
      <c r="B558" s="20">
        <f>VLOOKUP(D558,'J-Index'!$A$2:'J-Index'!$B$24,2,FALSE)</f>
        <v>20000</v>
      </c>
      <c r="C558" s="20">
        <f t="shared" si="11"/>
        <v>20009.2</v>
      </c>
      <c r="D558" s="96">
        <v>20</v>
      </c>
      <c r="E558" s="96">
        <v>9.1999999999999993</v>
      </c>
      <c r="F558" s="97" t="s">
        <v>652</v>
      </c>
      <c r="G558" s="97" t="s">
        <v>652</v>
      </c>
      <c r="H558" s="97" t="s">
        <v>652</v>
      </c>
      <c r="I558" s="97" t="s">
        <v>652</v>
      </c>
      <c r="J558" s="97" t="s">
        <v>652</v>
      </c>
      <c r="K558" s="97" t="s">
        <v>652</v>
      </c>
      <c r="L558" s="97" t="s">
        <v>652</v>
      </c>
      <c r="M558" s="97" t="s">
        <v>652</v>
      </c>
      <c r="N558" s="97" t="s">
        <v>652</v>
      </c>
      <c r="O558" s="97" t="s">
        <v>652</v>
      </c>
      <c r="P558" s="97" t="s">
        <v>652</v>
      </c>
      <c r="Q558" s="97" t="s">
        <v>652</v>
      </c>
      <c r="R558"/>
      <c r="T558" s="97" t="s">
        <v>652</v>
      </c>
    </row>
    <row r="559" spans="1:20" ht="15" x14ac:dyDescent="0.2">
      <c r="A559" s="10" t="s">
        <v>40</v>
      </c>
      <c r="B559" s="20">
        <f>VLOOKUP(D559,'J-Index'!$A$2:'J-Index'!$B$24,2,FALSE)</f>
        <v>20000</v>
      </c>
      <c r="C559" s="20">
        <f t="shared" si="11"/>
        <v>20010.099999999999</v>
      </c>
      <c r="D559" s="96">
        <v>20</v>
      </c>
      <c r="E559" s="96">
        <v>10.1</v>
      </c>
      <c r="F559" s="97" t="s">
        <v>652</v>
      </c>
      <c r="G559" s="97" t="s">
        <v>652</v>
      </c>
      <c r="H559" s="97" t="s">
        <v>652</v>
      </c>
      <c r="I559" s="97" t="s">
        <v>652</v>
      </c>
      <c r="J559" s="97" t="s">
        <v>652</v>
      </c>
      <c r="K559" s="97" t="s">
        <v>652</v>
      </c>
      <c r="L559" s="97" t="s">
        <v>652</v>
      </c>
      <c r="M559" s="97" t="s">
        <v>652</v>
      </c>
      <c r="N559" s="97" t="s">
        <v>652</v>
      </c>
      <c r="O559" s="97" t="s">
        <v>652</v>
      </c>
      <c r="P559" s="97" t="s">
        <v>652</v>
      </c>
      <c r="Q559" s="97" t="s">
        <v>652</v>
      </c>
      <c r="R559"/>
      <c r="T559" s="97" t="s">
        <v>652</v>
      </c>
    </row>
    <row r="560" spans="1:20" ht="15" x14ac:dyDescent="0.2">
      <c r="A560" s="10" t="s">
        <v>40</v>
      </c>
      <c r="B560" s="20">
        <f>VLOOKUP(D560,'J-Index'!$A$2:'J-Index'!$B$24,2,FALSE)</f>
        <v>20000</v>
      </c>
      <c r="C560" s="20">
        <f t="shared" si="11"/>
        <v>20010.2</v>
      </c>
      <c r="D560" s="96">
        <v>20</v>
      </c>
      <c r="E560" s="96">
        <v>10.199999999999999</v>
      </c>
      <c r="F560" s="97" t="s">
        <v>652</v>
      </c>
      <c r="G560" s="97" t="s">
        <v>652</v>
      </c>
      <c r="H560" s="97" t="s">
        <v>652</v>
      </c>
      <c r="I560" s="97" t="s">
        <v>652</v>
      </c>
      <c r="J560" s="97" t="s">
        <v>652</v>
      </c>
      <c r="K560" s="97" t="s">
        <v>652</v>
      </c>
      <c r="L560" s="97" t="s">
        <v>652</v>
      </c>
      <c r="M560" s="97" t="s">
        <v>652</v>
      </c>
      <c r="N560" s="97" t="s">
        <v>652</v>
      </c>
      <c r="O560" s="97" t="s">
        <v>652</v>
      </c>
      <c r="P560" s="97" t="s">
        <v>652</v>
      </c>
      <c r="Q560" s="97" t="s">
        <v>652</v>
      </c>
      <c r="R560"/>
      <c r="T560" s="97" t="s">
        <v>652</v>
      </c>
    </row>
    <row r="561" spans="1:20" ht="15" x14ac:dyDescent="0.2">
      <c r="A561" s="10" t="s">
        <v>40</v>
      </c>
      <c r="B561" s="20">
        <f>VLOOKUP(D561,'J-Index'!$A$2:'J-Index'!$B$24,2,FALSE)</f>
        <v>20000</v>
      </c>
      <c r="C561" s="20">
        <f t="shared" si="11"/>
        <v>20011.099999999999</v>
      </c>
      <c r="D561" s="96">
        <v>20</v>
      </c>
      <c r="E561" s="96">
        <v>11.1</v>
      </c>
      <c r="F561" s="97" t="s">
        <v>652</v>
      </c>
      <c r="G561" s="97" t="s">
        <v>652</v>
      </c>
      <c r="H561" s="97" t="s">
        <v>652</v>
      </c>
      <c r="I561" s="97" t="s">
        <v>652</v>
      </c>
      <c r="J561" s="97" t="s">
        <v>652</v>
      </c>
      <c r="K561" s="97" t="s">
        <v>652</v>
      </c>
      <c r="L561" s="97" t="s">
        <v>652</v>
      </c>
      <c r="M561" s="97" t="s">
        <v>652</v>
      </c>
      <c r="N561" s="97" t="s">
        <v>652</v>
      </c>
      <c r="O561" s="97" t="s">
        <v>652</v>
      </c>
      <c r="P561" s="97" t="s">
        <v>652</v>
      </c>
      <c r="Q561" s="97" t="s">
        <v>652</v>
      </c>
      <c r="R561"/>
      <c r="T561" s="97" t="s">
        <v>652</v>
      </c>
    </row>
    <row r="562" spans="1:20" ht="15" x14ac:dyDescent="0.2">
      <c r="A562" s="10" t="s">
        <v>40</v>
      </c>
      <c r="B562" s="20">
        <f>VLOOKUP(D562,'J-Index'!$A$2:'J-Index'!$B$24,2,FALSE)</f>
        <v>20000</v>
      </c>
      <c r="C562" s="20">
        <f t="shared" si="11"/>
        <v>20011.2</v>
      </c>
      <c r="D562" s="96">
        <v>20</v>
      </c>
      <c r="E562" s="96">
        <v>11.2</v>
      </c>
      <c r="F562" s="97" t="s">
        <v>652</v>
      </c>
      <c r="G562" s="97" t="s">
        <v>652</v>
      </c>
      <c r="H562" s="97" t="s">
        <v>652</v>
      </c>
      <c r="I562" s="97" t="s">
        <v>652</v>
      </c>
      <c r="J562" s="97" t="s">
        <v>652</v>
      </c>
      <c r="K562" s="97" t="s">
        <v>652</v>
      </c>
      <c r="L562" s="97" t="s">
        <v>652</v>
      </c>
      <c r="M562" s="97" t="s">
        <v>652</v>
      </c>
      <c r="N562" s="97" t="s">
        <v>652</v>
      </c>
      <c r="O562" s="97" t="s">
        <v>652</v>
      </c>
      <c r="P562" s="97" t="s">
        <v>652</v>
      </c>
      <c r="Q562" s="97" t="s">
        <v>652</v>
      </c>
      <c r="R562"/>
      <c r="T562" s="97" t="s">
        <v>652</v>
      </c>
    </row>
    <row r="563" spans="1:20" ht="15" x14ac:dyDescent="0.2">
      <c r="A563" s="10" t="s">
        <v>40</v>
      </c>
      <c r="B563" s="20">
        <f>VLOOKUP(D563,'J-Index'!$A$2:'J-Index'!$B$24,2,FALSE)</f>
        <v>20000</v>
      </c>
      <c r="C563" s="20">
        <f t="shared" si="11"/>
        <v>20012.099999999999</v>
      </c>
      <c r="D563" s="96">
        <v>20</v>
      </c>
      <c r="E563" s="96">
        <v>12.1</v>
      </c>
      <c r="F563" s="97" t="s">
        <v>652</v>
      </c>
      <c r="G563" s="97" t="s">
        <v>652</v>
      </c>
      <c r="H563" s="97" t="s">
        <v>652</v>
      </c>
      <c r="I563" s="97" t="s">
        <v>652</v>
      </c>
      <c r="J563" s="97" t="s">
        <v>652</v>
      </c>
      <c r="K563" s="97" t="s">
        <v>652</v>
      </c>
      <c r="L563" s="97" t="s">
        <v>652</v>
      </c>
      <c r="M563" s="97" t="s">
        <v>652</v>
      </c>
      <c r="N563" s="97" t="s">
        <v>652</v>
      </c>
      <c r="O563" s="97" t="s">
        <v>652</v>
      </c>
      <c r="P563" s="97" t="s">
        <v>652</v>
      </c>
      <c r="Q563" s="97" t="s">
        <v>652</v>
      </c>
      <c r="R563"/>
      <c r="T563" s="97" t="s">
        <v>652</v>
      </c>
    </row>
    <row r="564" spans="1:20" ht="15" x14ac:dyDescent="0.2">
      <c r="A564" s="10" t="s">
        <v>40</v>
      </c>
      <c r="B564" s="20">
        <f>VLOOKUP(D564,'J-Index'!$A$2:'J-Index'!$B$24,2,FALSE)</f>
        <v>20000</v>
      </c>
      <c r="C564" s="20">
        <f t="shared" si="11"/>
        <v>20012.2</v>
      </c>
      <c r="D564" s="96">
        <v>20</v>
      </c>
      <c r="E564" s="96">
        <v>12.2</v>
      </c>
      <c r="F564" s="97" t="s">
        <v>652</v>
      </c>
      <c r="G564" s="97" t="s">
        <v>652</v>
      </c>
      <c r="H564" s="97" t="s">
        <v>652</v>
      </c>
      <c r="I564" s="97" t="s">
        <v>72</v>
      </c>
      <c r="J564" s="97" t="s">
        <v>652</v>
      </c>
      <c r="K564" s="97" t="s">
        <v>652</v>
      </c>
      <c r="L564" s="97" t="s">
        <v>652</v>
      </c>
      <c r="M564" s="97" t="s">
        <v>652</v>
      </c>
      <c r="N564" s="97" t="s">
        <v>652</v>
      </c>
      <c r="O564" s="97" t="s">
        <v>652</v>
      </c>
      <c r="P564" s="97" t="s">
        <v>652</v>
      </c>
      <c r="Q564" s="97" t="s">
        <v>652</v>
      </c>
      <c r="R564"/>
      <c r="S564" s="96" t="b">
        <v>0</v>
      </c>
      <c r="T564" s="97" t="s">
        <v>652</v>
      </c>
    </row>
    <row r="565" spans="1:20" ht="15" x14ac:dyDescent="0.2">
      <c r="A565" s="10" t="s">
        <v>40</v>
      </c>
      <c r="B565" s="20">
        <f>VLOOKUP(D565,'J-Index'!$A$2:'J-Index'!$B$24,2,FALSE)</f>
        <v>20000</v>
      </c>
      <c r="C565" s="20">
        <f t="shared" si="11"/>
        <v>20013.099999999999</v>
      </c>
      <c r="D565" s="96">
        <v>20</v>
      </c>
      <c r="E565" s="96">
        <v>13.1</v>
      </c>
      <c r="F565" s="97" t="s">
        <v>652</v>
      </c>
      <c r="G565" s="97" t="s">
        <v>652</v>
      </c>
      <c r="H565" s="97" t="s">
        <v>652</v>
      </c>
      <c r="I565" s="97" t="s">
        <v>652</v>
      </c>
      <c r="J565" s="97" t="s">
        <v>652</v>
      </c>
      <c r="K565" s="97" t="s">
        <v>652</v>
      </c>
      <c r="L565" s="97" t="s">
        <v>652</v>
      </c>
      <c r="M565" s="97" t="s">
        <v>652</v>
      </c>
      <c r="N565" s="97" t="s">
        <v>652</v>
      </c>
      <c r="O565" s="97" t="s">
        <v>652</v>
      </c>
      <c r="P565" s="97" t="s">
        <v>652</v>
      </c>
      <c r="Q565" s="97" t="s">
        <v>652</v>
      </c>
      <c r="R565"/>
      <c r="T565" s="97" t="s">
        <v>652</v>
      </c>
    </row>
    <row r="566" spans="1:20" ht="15" x14ac:dyDescent="0.2">
      <c r="A566" s="10" t="s">
        <v>40</v>
      </c>
      <c r="B566" s="20">
        <f>VLOOKUP(D566,'J-Index'!$A$2:'J-Index'!$B$24,2,FALSE)</f>
        <v>20000</v>
      </c>
      <c r="C566" s="20">
        <f t="shared" si="11"/>
        <v>20013.2</v>
      </c>
      <c r="D566" s="96">
        <v>20</v>
      </c>
      <c r="E566" s="96">
        <v>13.2</v>
      </c>
      <c r="F566" s="97" t="s">
        <v>652</v>
      </c>
      <c r="G566" s="97" t="s">
        <v>652</v>
      </c>
      <c r="H566" s="97" t="s">
        <v>652</v>
      </c>
      <c r="I566" s="97" t="s">
        <v>72</v>
      </c>
      <c r="J566" s="97" t="s">
        <v>652</v>
      </c>
      <c r="K566" s="97" t="s">
        <v>652</v>
      </c>
      <c r="L566" s="97" t="s">
        <v>652</v>
      </c>
      <c r="M566" s="97" t="s">
        <v>652</v>
      </c>
      <c r="N566" s="97" t="s">
        <v>652</v>
      </c>
      <c r="O566" s="97" t="s">
        <v>652</v>
      </c>
      <c r="P566" s="97" t="s">
        <v>652</v>
      </c>
      <c r="Q566" s="97" t="s">
        <v>652</v>
      </c>
      <c r="R566"/>
      <c r="S566" s="96" t="b">
        <v>0</v>
      </c>
      <c r="T566" s="97" t="s">
        <v>652</v>
      </c>
    </row>
    <row r="567" spans="1:20" ht="15" x14ac:dyDescent="0.2">
      <c r="A567" s="10" t="s">
        <v>40</v>
      </c>
      <c r="B567" s="20">
        <f>VLOOKUP(D567,'J-Index'!$A$2:'J-Index'!$B$24,2,FALSE)</f>
        <v>20000</v>
      </c>
      <c r="C567" s="20">
        <f t="shared" si="11"/>
        <v>20014.099999999999</v>
      </c>
      <c r="D567" s="96">
        <v>20</v>
      </c>
      <c r="E567" s="96">
        <v>14.1</v>
      </c>
      <c r="F567" s="97" t="s">
        <v>652</v>
      </c>
      <c r="G567" s="97" t="s">
        <v>652</v>
      </c>
      <c r="H567" s="97" t="s">
        <v>652</v>
      </c>
      <c r="I567" s="97" t="s">
        <v>72</v>
      </c>
      <c r="J567" s="97" t="s">
        <v>652</v>
      </c>
      <c r="K567" s="97" t="s">
        <v>652</v>
      </c>
      <c r="L567" s="97" t="s">
        <v>652</v>
      </c>
      <c r="M567" s="97" t="s">
        <v>652</v>
      </c>
      <c r="N567" s="97" t="s">
        <v>652</v>
      </c>
      <c r="O567" s="97" t="s">
        <v>652</v>
      </c>
      <c r="P567" s="97" t="s">
        <v>652</v>
      </c>
      <c r="Q567" s="97" t="s">
        <v>652</v>
      </c>
      <c r="R567"/>
      <c r="S567" s="96" t="b">
        <v>0</v>
      </c>
      <c r="T567" s="97" t="s">
        <v>652</v>
      </c>
    </row>
    <row r="568" spans="1:20" ht="15" x14ac:dyDescent="0.2">
      <c r="A568" s="10" t="s">
        <v>40</v>
      </c>
      <c r="B568" s="20">
        <f>VLOOKUP(D568,'J-Index'!$A$2:'J-Index'!$B$24,2,FALSE)</f>
        <v>20000</v>
      </c>
      <c r="C568" s="20">
        <f t="shared" si="11"/>
        <v>20014.2</v>
      </c>
      <c r="D568" s="96">
        <v>20</v>
      </c>
      <c r="E568" s="96">
        <v>14.2</v>
      </c>
      <c r="F568" s="97" t="s">
        <v>652</v>
      </c>
      <c r="G568" s="97" t="s">
        <v>652</v>
      </c>
      <c r="H568" s="97" t="s">
        <v>652</v>
      </c>
      <c r="I568" s="97" t="s">
        <v>72</v>
      </c>
      <c r="J568" s="97" t="s">
        <v>652</v>
      </c>
      <c r="K568" s="97" t="s">
        <v>652</v>
      </c>
      <c r="L568" s="97" t="s">
        <v>652</v>
      </c>
      <c r="M568" s="97" t="s">
        <v>652</v>
      </c>
      <c r="N568" s="97" t="s">
        <v>652</v>
      </c>
      <c r="O568" s="97" t="s">
        <v>652</v>
      </c>
      <c r="P568" s="97" t="s">
        <v>652</v>
      </c>
      <c r="Q568" s="97" t="s">
        <v>652</v>
      </c>
      <c r="R568"/>
      <c r="S568" s="96" t="b">
        <v>0</v>
      </c>
      <c r="T568" s="97" t="s">
        <v>652</v>
      </c>
    </row>
    <row r="569" spans="1:20" ht="15" x14ac:dyDescent="0.2">
      <c r="A569" s="10" t="s">
        <v>40</v>
      </c>
      <c r="B569" s="20">
        <f>VLOOKUP(D569,'J-Index'!$A$2:'J-Index'!$B$24,2,FALSE)</f>
        <v>21000</v>
      </c>
      <c r="C569" s="20">
        <f t="shared" si="11"/>
        <v>21001.1</v>
      </c>
      <c r="D569" s="96">
        <v>21</v>
      </c>
      <c r="E569" s="96">
        <v>1.1000000000000001</v>
      </c>
      <c r="F569" s="97" t="s">
        <v>652</v>
      </c>
      <c r="G569" s="97" t="s">
        <v>652</v>
      </c>
      <c r="H569" s="97" t="s">
        <v>652</v>
      </c>
      <c r="I569" s="97" t="s">
        <v>652</v>
      </c>
      <c r="J569" s="97" t="s">
        <v>652</v>
      </c>
      <c r="K569" s="97" t="s">
        <v>652</v>
      </c>
      <c r="L569" s="97" t="s">
        <v>652</v>
      </c>
      <c r="M569" s="97" t="s">
        <v>652</v>
      </c>
      <c r="N569" s="97" t="s">
        <v>652</v>
      </c>
      <c r="O569" s="97" t="s">
        <v>652</v>
      </c>
      <c r="P569" s="97" t="s">
        <v>652</v>
      </c>
      <c r="Q569" s="97" t="s">
        <v>652</v>
      </c>
      <c r="R569"/>
      <c r="T569" s="97" t="s">
        <v>652</v>
      </c>
    </row>
    <row r="570" spans="1:20" ht="15" x14ac:dyDescent="0.2">
      <c r="A570" s="10" t="s">
        <v>40</v>
      </c>
      <c r="B570" s="20">
        <f>VLOOKUP(D570,'J-Index'!$A$2:'J-Index'!$B$24,2,FALSE)</f>
        <v>21000</v>
      </c>
      <c r="C570" s="20">
        <f t="shared" si="11"/>
        <v>21001.200000000001</v>
      </c>
      <c r="D570" s="96">
        <v>21</v>
      </c>
      <c r="E570" s="96">
        <v>1.2</v>
      </c>
      <c r="F570" s="97" t="s">
        <v>652</v>
      </c>
      <c r="G570" s="97" t="s">
        <v>652</v>
      </c>
      <c r="H570" s="97" t="s">
        <v>652</v>
      </c>
      <c r="I570" s="97" t="s">
        <v>652</v>
      </c>
      <c r="J570" s="97" t="s">
        <v>652</v>
      </c>
      <c r="K570" s="97" t="s">
        <v>652</v>
      </c>
      <c r="L570" s="97" t="s">
        <v>652</v>
      </c>
      <c r="M570" s="97" t="s">
        <v>652</v>
      </c>
      <c r="N570" s="97" t="s">
        <v>652</v>
      </c>
      <c r="O570" s="97" t="s">
        <v>652</v>
      </c>
      <c r="P570" s="97" t="s">
        <v>652</v>
      </c>
      <c r="Q570" s="97" t="s">
        <v>652</v>
      </c>
      <c r="R570"/>
      <c r="T570" s="97" t="s">
        <v>652</v>
      </c>
    </row>
    <row r="571" spans="1:20" ht="15" x14ac:dyDescent="0.2">
      <c r="A571" s="10" t="s">
        <v>40</v>
      </c>
      <c r="B571" s="20">
        <f>VLOOKUP(D571,'J-Index'!$A$2:'J-Index'!$B$24,2,FALSE)</f>
        <v>21000</v>
      </c>
      <c r="C571" s="20">
        <f t="shared" si="11"/>
        <v>21002.1</v>
      </c>
      <c r="D571" s="96">
        <v>21</v>
      </c>
      <c r="E571" s="96">
        <v>2.1</v>
      </c>
      <c r="F571" s="97" t="s">
        <v>652</v>
      </c>
      <c r="G571" s="97" t="s">
        <v>652</v>
      </c>
      <c r="H571" s="97" t="s">
        <v>652</v>
      </c>
      <c r="I571" s="97" t="s">
        <v>652</v>
      </c>
      <c r="J571" s="97" t="s">
        <v>652</v>
      </c>
      <c r="K571" s="97" t="s">
        <v>652</v>
      </c>
      <c r="L571" s="97" t="s">
        <v>652</v>
      </c>
      <c r="M571" s="97" t="s">
        <v>652</v>
      </c>
      <c r="N571" s="97" t="s">
        <v>652</v>
      </c>
      <c r="O571" s="97" t="s">
        <v>652</v>
      </c>
      <c r="P571" s="97" t="s">
        <v>652</v>
      </c>
      <c r="Q571" s="97" t="s">
        <v>652</v>
      </c>
      <c r="R571"/>
      <c r="T571" s="97" t="s">
        <v>652</v>
      </c>
    </row>
    <row r="572" spans="1:20" ht="15" x14ac:dyDescent="0.2">
      <c r="A572" s="10" t="s">
        <v>40</v>
      </c>
      <c r="B572" s="20">
        <f>VLOOKUP(D572,'J-Index'!$A$2:'J-Index'!$B$24,2,FALSE)</f>
        <v>21000</v>
      </c>
      <c r="C572" s="20">
        <f t="shared" si="11"/>
        <v>21002.2</v>
      </c>
      <c r="D572" s="96">
        <v>21</v>
      </c>
      <c r="E572" s="96">
        <v>2.2000000000000002</v>
      </c>
      <c r="F572" s="97" t="s">
        <v>652</v>
      </c>
      <c r="G572" s="97" t="s">
        <v>652</v>
      </c>
      <c r="H572" s="97" t="s">
        <v>652</v>
      </c>
      <c r="I572" s="97" t="s">
        <v>652</v>
      </c>
      <c r="J572" s="97" t="s">
        <v>652</v>
      </c>
      <c r="K572" s="97" t="s">
        <v>652</v>
      </c>
      <c r="L572" s="97" t="s">
        <v>652</v>
      </c>
      <c r="M572" s="97" t="s">
        <v>652</v>
      </c>
      <c r="N572" s="97" t="s">
        <v>652</v>
      </c>
      <c r="O572" s="97" t="s">
        <v>652</v>
      </c>
      <c r="P572" s="97" t="s">
        <v>652</v>
      </c>
      <c r="Q572" s="97" t="s">
        <v>652</v>
      </c>
      <c r="R572"/>
      <c r="T572" s="97" t="s">
        <v>652</v>
      </c>
    </row>
    <row r="573" spans="1:20" ht="15" x14ac:dyDescent="0.2">
      <c r="A573" s="10" t="s">
        <v>40</v>
      </c>
      <c r="B573" s="20">
        <f>VLOOKUP(D573,'J-Index'!$A$2:'J-Index'!$B$24,2,FALSE)</f>
        <v>21000</v>
      </c>
      <c r="C573" s="20">
        <f t="shared" si="11"/>
        <v>21003.1</v>
      </c>
      <c r="D573" s="96">
        <v>21</v>
      </c>
      <c r="E573" s="96">
        <v>3.1</v>
      </c>
      <c r="F573" s="97" t="s">
        <v>652</v>
      </c>
      <c r="G573" s="97" t="s">
        <v>652</v>
      </c>
      <c r="H573" s="97" t="s">
        <v>652</v>
      </c>
      <c r="I573" s="97" t="s">
        <v>652</v>
      </c>
      <c r="J573" s="97" t="s">
        <v>652</v>
      </c>
      <c r="K573" s="97" t="s">
        <v>652</v>
      </c>
      <c r="L573" s="97" t="s">
        <v>652</v>
      </c>
      <c r="M573" s="97" t="s">
        <v>652</v>
      </c>
      <c r="N573" s="97" t="s">
        <v>652</v>
      </c>
      <c r="O573" s="97" t="s">
        <v>652</v>
      </c>
      <c r="P573" s="97" t="s">
        <v>652</v>
      </c>
      <c r="Q573" s="97" t="s">
        <v>652</v>
      </c>
      <c r="R573"/>
      <c r="T573" s="97" t="s">
        <v>652</v>
      </c>
    </row>
    <row r="574" spans="1:20" ht="15" x14ac:dyDescent="0.2">
      <c r="A574" s="10" t="s">
        <v>40</v>
      </c>
      <c r="B574" s="20">
        <f>VLOOKUP(D574,'J-Index'!$A$2:'J-Index'!$B$24,2,FALSE)</f>
        <v>21000</v>
      </c>
      <c r="C574" s="20">
        <f t="shared" si="11"/>
        <v>21003.200000000001</v>
      </c>
      <c r="D574" s="96">
        <v>21</v>
      </c>
      <c r="E574" s="96">
        <v>3.2</v>
      </c>
      <c r="F574" s="97" t="s">
        <v>652</v>
      </c>
      <c r="G574" s="97" t="s">
        <v>652</v>
      </c>
      <c r="H574" s="97" t="s">
        <v>652</v>
      </c>
      <c r="I574" s="97" t="s">
        <v>652</v>
      </c>
      <c r="J574" s="97" t="s">
        <v>652</v>
      </c>
      <c r="K574" s="97" t="s">
        <v>652</v>
      </c>
      <c r="L574" s="97" t="s">
        <v>652</v>
      </c>
      <c r="M574" s="97" t="s">
        <v>652</v>
      </c>
      <c r="N574" s="97" t="s">
        <v>652</v>
      </c>
      <c r="O574" s="97" t="s">
        <v>652</v>
      </c>
      <c r="P574" s="97" t="s">
        <v>652</v>
      </c>
      <c r="Q574" s="97" t="s">
        <v>652</v>
      </c>
      <c r="R574"/>
      <c r="T574" s="97" t="s">
        <v>652</v>
      </c>
    </row>
    <row r="575" spans="1:20" ht="15" x14ac:dyDescent="0.2">
      <c r="A575" s="10" t="s">
        <v>40</v>
      </c>
      <c r="B575" s="20">
        <f>VLOOKUP(D575,'J-Index'!$A$2:'J-Index'!$B$24,2,FALSE)</f>
        <v>21000</v>
      </c>
      <c r="C575" s="20">
        <f t="shared" si="11"/>
        <v>21004.1</v>
      </c>
      <c r="D575" s="96">
        <v>21</v>
      </c>
      <c r="E575" s="96">
        <v>4.0999999999999996</v>
      </c>
      <c r="F575" s="97" t="s">
        <v>652</v>
      </c>
      <c r="G575" s="97" t="s">
        <v>652</v>
      </c>
      <c r="H575" s="97" t="s">
        <v>652</v>
      </c>
      <c r="I575" s="97" t="s">
        <v>652</v>
      </c>
      <c r="J575" s="97" t="s">
        <v>652</v>
      </c>
      <c r="K575" s="97" t="s">
        <v>652</v>
      </c>
      <c r="L575" s="97" t="s">
        <v>652</v>
      </c>
      <c r="M575" s="97" t="s">
        <v>652</v>
      </c>
      <c r="N575" s="97" t="s">
        <v>652</v>
      </c>
      <c r="O575" s="97" t="s">
        <v>652</v>
      </c>
      <c r="P575" s="97" t="s">
        <v>652</v>
      </c>
      <c r="Q575" s="97" t="s">
        <v>652</v>
      </c>
      <c r="R575"/>
      <c r="T575" s="97" t="s">
        <v>652</v>
      </c>
    </row>
    <row r="576" spans="1:20" ht="15" x14ac:dyDescent="0.2">
      <c r="A576" s="10" t="s">
        <v>40</v>
      </c>
      <c r="B576" s="20">
        <f>VLOOKUP(D576,'J-Index'!$A$2:'J-Index'!$B$24,2,FALSE)</f>
        <v>21000</v>
      </c>
      <c r="C576" s="20">
        <f t="shared" si="11"/>
        <v>21004.2</v>
      </c>
      <c r="D576" s="96">
        <v>21</v>
      </c>
      <c r="E576" s="96">
        <v>4.2</v>
      </c>
      <c r="F576" s="97" t="s">
        <v>652</v>
      </c>
      <c r="G576" s="97" t="s">
        <v>652</v>
      </c>
      <c r="H576" s="97" t="s">
        <v>652</v>
      </c>
      <c r="I576" s="97" t="s">
        <v>652</v>
      </c>
      <c r="J576" s="97" t="s">
        <v>652</v>
      </c>
      <c r="K576" s="97" t="s">
        <v>652</v>
      </c>
      <c r="L576" s="97" t="s">
        <v>652</v>
      </c>
      <c r="M576" s="97" t="s">
        <v>652</v>
      </c>
      <c r="N576" s="97" t="s">
        <v>652</v>
      </c>
      <c r="O576" s="97" t="s">
        <v>652</v>
      </c>
      <c r="P576" s="97" t="s">
        <v>652</v>
      </c>
      <c r="Q576" s="97" t="s">
        <v>652</v>
      </c>
      <c r="R576"/>
      <c r="T576" s="97" t="s">
        <v>652</v>
      </c>
    </row>
    <row r="577" spans="1:20" ht="45" x14ac:dyDescent="0.2">
      <c r="A577" s="10" t="s">
        <v>40</v>
      </c>
      <c r="B577" s="20">
        <f>VLOOKUP(D577,'J-Index'!$A$2:'J-Index'!$B$24,2,FALSE)</f>
        <v>21000</v>
      </c>
      <c r="C577" s="20">
        <f t="shared" si="11"/>
        <v>21005.1</v>
      </c>
      <c r="D577" s="96">
        <v>21</v>
      </c>
      <c r="E577" s="96">
        <v>5.0999999999999996</v>
      </c>
      <c r="F577" s="97" t="s">
        <v>54</v>
      </c>
      <c r="G577" s="97" t="s">
        <v>61</v>
      </c>
      <c r="H577" s="97" t="s">
        <v>652</v>
      </c>
      <c r="I577" s="97" t="s">
        <v>565</v>
      </c>
      <c r="J577" s="97" t="s">
        <v>566</v>
      </c>
      <c r="K577" s="97" t="s">
        <v>636</v>
      </c>
      <c r="L577" s="97" t="s">
        <v>637</v>
      </c>
      <c r="M577" s="97" t="s">
        <v>372</v>
      </c>
      <c r="N577" s="97" t="s">
        <v>638</v>
      </c>
      <c r="O577" s="97" t="s">
        <v>652</v>
      </c>
      <c r="P577" s="97" t="s">
        <v>652</v>
      </c>
      <c r="Q577" s="97" t="s">
        <v>652</v>
      </c>
      <c r="R577"/>
      <c r="S577" s="96" t="b">
        <v>1</v>
      </c>
      <c r="T577" s="97" t="s">
        <v>61</v>
      </c>
    </row>
    <row r="578" spans="1:20" ht="90" x14ac:dyDescent="0.2">
      <c r="A578" s="10" t="s">
        <v>40</v>
      </c>
      <c r="B578" s="20">
        <f>VLOOKUP(D578,'J-Index'!$A$2:'J-Index'!$B$24,2,FALSE)</f>
        <v>21000</v>
      </c>
      <c r="C578" s="20">
        <f t="shared" si="11"/>
        <v>21005.1</v>
      </c>
      <c r="D578" s="96">
        <v>21</v>
      </c>
      <c r="E578" s="96">
        <v>5.0999999999999996</v>
      </c>
      <c r="F578" s="97" t="s">
        <v>54</v>
      </c>
      <c r="G578" s="97" t="s">
        <v>662</v>
      </c>
      <c r="H578" s="97" t="s">
        <v>652</v>
      </c>
      <c r="I578" s="97" t="s">
        <v>565</v>
      </c>
      <c r="J578" s="97" t="s">
        <v>263</v>
      </c>
      <c r="K578" s="97" t="s">
        <v>639</v>
      </c>
      <c r="L578" s="97" t="s">
        <v>640</v>
      </c>
      <c r="M578" s="97" t="s">
        <v>79</v>
      </c>
      <c r="N578" s="97" t="s">
        <v>641</v>
      </c>
      <c r="O578" s="97" t="s">
        <v>652</v>
      </c>
      <c r="P578" s="97" t="s">
        <v>652</v>
      </c>
      <c r="Q578" s="97" t="s">
        <v>663</v>
      </c>
      <c r="R578"/>
      <c r="S578" s="96" t="b">
        <v>1</v>
      </c>
      <c r="T578" s="97" t="s">
        <v>61</v>
      </c>
    </row>
    <row r="579" spans="1:20" ht="15" x14ac:dyDescent="0.2">
      <c r="A579" s="10" t="s">
        <v>40</v>
      </c>
      <c r="B579" s="20">
        <f>VLOOKUP(D579,'J-Index'!$A$2:'J-Index'!$B$24,2,FALSE)</f>
        <v>21000</v>
      </c>
      <c r="C579" s="20">
        <f t="shared" si="11"/>
        <v>21005.200000000001</v>
      </c>
      <c r="D579" s="96">
        <v>21</v>
      </c>
      <c r="E579" s="96">
        <v>5.2</v>
      </c>
      <c r="F579" s="97" t="s">
        <v>652</v>
      </c>
      <c r="G579" s="97" t="s">
        <v>652</v>
      </c>
      <c r="H579" s="97" t="s">
        <v>652</v>
      </c>
      <c r="I579" s="97" t="s">
        <v>72</v>
      </c>
      <c r="J579" s="97" t="s">
        <v>652</v>
      </c>
      <c r="K579" s="97" t="s">
        <v>652</v>
      </c>
      <c r="L579" s="97" t="s">
        <v>652</v>
      </c>
      <c r="M579" s="97" t="s">
        <v>652</v>
      </c>
      <c r="N579" s="97" t="s">
        <v>652</v>
      </c>
      <c r="O579" s="97" t="s">
        <v>652</v>
      </c>
      <c r="P579" s="97" t="s">
        <v>652</v>
      </c>
      <c r="Q579" s="97" t="s">
        <v>652</v>
      </c>
      <c r="R579"/>
      <c r="S579" s="96" t="b">
        <v>0</v>
      </c>
      <c r="T579" s="97" t="s">
        <v>652</v>
      </c>
    </row>
    <row r="580" spans="1:20" ht="15" x14ac:dyDescent="0.2">
      <c r="A580" s="10" t="s">
        <v>40</v>
      </c>
      <c r="B580" s="20">
        <f>VLOOKUP(D580,'J-Index'!$A$2:'J-Index'!$B$24,2,FALSE)</f>
        <v>21000</v>
      </c>
      <c r="C580" s="20">
        <f t="shared" ref="C580:C605" si="12">$B580+E580</f>
        <v>21006.1</v>
      </c>
      <c r="D580" s="96">
        <v>21</v>
      </c>
      <c r="E580" s="96">
        <v>6.1</v>
      </c>
      <c r="F580" s="97" t="s">
        <v>652</v>
      </c>
      <c r="G580" s="97" t="s">
        <v>652</v>
      </c>
      <c r="H580" s="97" t="s">
        <v>652</v>
      </c>
      <c r="I580" s="97" t="s">
        <v>652</v>
      </c>
      <c r="J580" s="97" t="s">
        <v>652</v>
      </c>
      <c r="K580" s="97" t="s">
        <v>652</v>
      </c>
      <c r="L580" s="97" t="s">
        <v>652</v>
      </c>
      <c r="M580" s="97" t="s">
        <v>652</v>
      </c>
      <c r="N580" s="97" t="s">
        <v>652</v>
      </c>
      <c r="O580" s="97" t="s">
        <v>652</v>
      </c>
      <c r="P580" s="97" t="s">
        <v>652</v>
      </c>
      <c r="Q580" s="97" t="s">
        <v>652</v>
      </c>
      <c r="R580"/>
      <c r="T580" s="97" t="s">
        <v>652</v>
      </c>
    </row>
    <row r="581" spans="1:20" ht="15" x14ac:dyDescent="0.2">
      <c r="A581" s="10" t="s">
        <v>40</v>
      </c>
      <c r="B581" s="20">
        <f>VLOOKUP(D581,'J-Index'!$A$2:'J-Index'!$B$24,2,FALSE)</f>
        <v>21000</v>
      </c>
      <c r="C581" s="20">
        <f t="shared" si="12"/>
        <v>21006.2</v>
      </c>
      <c r="D581" s="96">
        <v>21</v>
      </c>
      <c r="E581" s="96">
        <v>6.2</v>
      </c>
      <c r="F581" s="97" t="s">
        <v>652</v>
      </c>
      <c r="G581" s="97" t="s">
        <v>652</v>
      </c>
      <c r="H581" s="97" t="s">
        <v>652</v>
      </c>
      <c r="I581" s="97" t="s">
        <v>652</v>
      </c>
      <c r="J581" s="97" t="s">
        <v>652</v>
      </c>
      <c r="K581" s="97" t="s">
        <v>652</v>
      </c>
      <c r="L581" s="97" t="s">
        <v>652</v>
      </c>
      <c r="M581" s="97" t="s">
        <v>652</v>
      </c>
      <c r="N581" s="97" t="s">
        <v>652</v>
      </c>
      <c r="O581" s="97" t="s">
        <v>652</v>
      </c>
      <c r="P581" s="97" t="s">
        <v>652</v>
      </c>
      <c r="Q581" s="97" t="s">
        <v>652</v>
      </c>
      <c r="R581"/>
      <c r="T581" s="97" t="s">
        <v>652</v>
      </c>
    </row>
    <row r="582" spans="1:20" ht="15" x14ac:dyDescent="0.2">
      <c r="A582" s="10" t="s">
        <v>40</v>
      </c>
      <c r="B582" s="20">
        <f>VLOOKUP(D582,'J-Index'!$A$2:'J-Index'!$B$24,2,FALSE)</f>
        <v>21000</v>
      </c>
      <c r="C582" s="20">
        <f t="shared" si="12"/>
        <v>21007.1</v>
      </c>
      <c r="D582" s="96">
        <v>21</v>
      </c>
      <c r="E582" s="96">
        <v>7.1</v>
      </c>
      <c r="F582" s="97" t="s">
        <v>652</v>
      </c>
      <c r="G582" s="97" t="s">
        <v>652</v>
      </c>
      <c r="H582" s="97" t="s">
        <v>652</v>
      </c>
      <c r="I582" s="97" t="s">
        <v>652</v>
      </c>
      <c r="J582" s="97" t="s">
        <v>652</v>
      </c>
      <c r="K582" s="97" t="s">
        <v>652</v>
      </c>
      <c r="L582" s="97" t="s">
        <v>652</v>
      </c>
      <c r="M582" s="97" t="s">
        <v>652</v>
      </c>
      <c r="N582" s="97" t="s">
        <v>652</v>
      </c>
      <c r="O582" s="97" t="s">
        <v>652</v>
      </c>
      <c r="P582" s="97" t="s">
        <v>652</v>
      </c>
      <c r="Q582" s="97" t="s">
        <v>652</v>
      </c>
      <c r="R582"/>
      <c r="T582" s="97" t="s">
        <v>652</v>
      </c>
    </row>
    <row r="583" spans="1:20" ht="15" x14ac:dyDescent="0.2">
      <c r="A583" s="10" t="s">
        <v>40</v>
      </c>
      <c r="B583" s="20">
        <f>VLOOKUP(D583,'J-Index'!$A$2:'J-Index'!$B$24,2,FALSE)</f>
        <v>21000</v>
      </c>
      <c r="C583" s="20">
        <f t="shared" si="12"/>
        <v>21007.200000000001</v>
      </c>
      <c r="D583" s="96">
        <v>21</v>
      </c>
      <c r="E583" s="96">
        <v>7.2</v>
      </c>
      <c r="F583" s="97" t="s">
        <v>652</v>
      </c>
      <c r="G583" s="97" t="s">
        <v>652</v>
      </c>
      <c r="H583" s="97" t="s">
        <v>652</v>
      </c>
      <c r="I583" s="97" t="s">
        <v>652</v>
      </c>
      <c r="J583" s="97" t="s">
        <v>652</v>
      </c>
      <c r="K583" s="97" t="s">
        <v>652</v>
      </c>
      <c r="L583" s="97" t="s">
        <v>652</v>
      </c>
      <c r="M583" s="97" t="s">
        <v>652</v>
      </c>
      <c r="N583" s="97" t="s">
        <v>652</v>
      </c>
      <c r="O583" s="97" t="s">
        <v>652</v>
      </c>
      <c r="P583" s="97" t="s">
        <v>652</v>
      </c>
      <c r="Q583" s="97" t="s">
        <v>652</v>
      </c>
      <c r="R583"/>
      <c r="T583" s="97" t="s">
        <v>652</v>
      </c>
    </row>
    <row r="584" spans="1:20" ht="15" x14ac:dyDescent="0.2">
      <c r="A584" s="10" t="s">
        <v>40</v>
      </c>
      <c r="B584" s="20">
        <f>VLOOKUP(D584,'J-Index'!$A$2:'J-Index'!$B$24,2,FALSE)</f>
        <v>21000</v>
      </c>
      <c r="C584" s="20">
        <f t="shared" si="12"/>
        <v>21008.1</v>
      </c>
      <c r="D584" s="96">
        <v>21</v>
      </c>
      <c r="E584" s="96">
        <v>8.1</v>
      </c>
      <c r="F584" s="97" t="s">
        <v>652</v>
      </c>
      <c r="G584" s="97" t="s">
        <v>652</v>
      </c>
      <c r="H584" s="97" t="s">
        <v>652</v>
      </c>
      <c r="I584" s="97" t="s">
        <v>652</v>
      </c>
      <c r="J584" s="97" t="s">
        <v>652</v>
      </c>
      <c r="K584" s="97" t="s">
        <v>652</v>
      </c>
      <c r="L584" s="97" t="s">
        <v>652</v>
      </c>
      <c r="M584" s="97" t="s">
        <v>652</v>
      </c>
      <c r="N584" s="97" t="s">
        <v>652</v>
      </c>
      <c r="O584" s="97" t="s">
        <v>652</v>
      </c>
      <c r="P584" s="97" t="s">
        <v>652</v>
      </c>
      <c r="Q584" s="97" t="s">
        <v>652</v>
      </c>
      <c r="R584"/>
      <c r="T584" s="97" t="s">
        <v>652</v>
      </c>
    </row>
    <row r="585" spans="1:20" ht="15" x14ac:dyDescent="0.2">
      <c r="A585" s="10" t="s">
        <v>40</v>
      </c>
      <c r="B585" s="20">
        <f>VLOOKUP(D585,'J-Index'!$A$2:'J-Index'!$B$24,2,FALSE)</f>
        <v>21000</v>
      </c>
      <c r="C585" s="20">
        <f t="shared" si="12"/>
        <v>21008.2</v>
      </c>
      <c r="D585" s="96">
        <v>21</v>
      </c>
      <c r="E585" s="96">
        <v>8.1999999999999993</v>
      </c>
      <c r="F585" s="97" t="s">
        <v>652</v>
      </c>
      <c r="G585" s="97" t="s">
        <v>652</v>
      </c>
      <c r="H585" s="97" t="s">
        <v>652</v>
      </c>
      <c r="I585" s="97" t="s">
        <v>652</v>
      </c>
      <c r="J585" s="97" t="s">
        <v>652</v>
      </c>
      <c r="K585" s="97" t="s">
        <v>652</v>
      </c>
      <c r="L585" s="97" t="s">
        <v>652</v>
      </c>
      <c r="M585" s="97" t="s">
        <v>652</v>
      </c>
      <c r="N585" s="97" t="s">
        <v>652</v>
      </c>
      <c r="O585" s="97" t="s">
        <v>652</v>
      </c>
      <c r="P585" s="97" t="s">
        <v>652</v>
      </c>
      <c r="Q585" s="97" t="s">
        <v>652</v>
      </c>
      <c r="R585"/>
      <c r="T585" s="97" t="s">
        <v>652</v>
      </c>
    </row>
    <row r="586" spans="1:20" ht="15" x14ac:dyDescent="0.2">
      <c r="A586" s="10" t="s">
        <v>40</v>
      </c>
      <c r="B586" s="20">
        <f>VLOOKUP(D586,'J-Index'!$A$2:'J-Index'!$B$24,2,FALSE)</f>
        <v>21000</v>
      </c>
      <c r="C586" s="20">
        <f t="shared" si="12"/>
        <v>21009.1</v>
      </c>
      <c r="D586" s="96">
        <v>21</v>
      </c>
      <c r="E586" s="96">
        <v>9.1</v>
      </c>
      <c r="F586" s="97" t="s">
        <v>652</v>
      </c>
      <c r="G586" s="97" t="s">
        <v>652</v>
      </c>
      <c r="H586" s="97" t="s">
        <v>652</v>
      </c>
      <c r="I586" s="97" t="s">
        <v>652</v>
      </c>
      <c r="J586" s="97" t="s">
        <v>652</v>
      </c>
      <c r="K586" s="97" t="s">
        <v>652</v>
      </c>
      <c r="L586" s="97" t="s">
        <v>652</v>
      </c>
      <c r="M586" s="97" t="s">
        <v>652</v>
      </c>
      <c r="N586" s="97" t="s">
        <v>652</v>
      </c>
      <c r="O586" s="97" t="s">
        <v>652</v>
      </c>
      <c r="P586" s="97" t="s">
        <v>652</v>
      </c>
      <c r="Q586" s="97" t="s">
        <v>652</v>
      </c>
      <c r="R586"/>
      <c r="T586" s="97" t="s">
        <v>652</v>
      </c>
    </row>
    <row r="587" spans="1:20" ht="15" x14ac:dyDescent="0.2">
      <c r="A587" s="10" t="s">
        <v>40</v>
      </c>
      <c r="B587" s="20">
        <f>VLOOKUP(D587,'J-Index'!$A$2:'J-Index'!$B$24,2,FALSE)</f>
        <v>21000</v>
      </c>
      <c r="C587" s="20">
        <f t="shared" si="12"/>
        <v>21009.200000000001</v>
      </c>
      <c r="D587" s="96">
        <v>21</v>
      </c>
      <c r="E587" s="96">
        <v>9.1999999999999993</v>
      </c>
      <c r="F587" s="97" t="s">
        <v>652</v>
      </c>
      <c r="G587" s="97" t="s">
        <v>652</v>
      </c>
      <c r="H587" s="97" t="s">
        <v>652</v>
      </c>
      <c r="I587" s="97" t="s">
        <v>652</v>
      </c>
      <c r="J587" s="97" t="s">
        <v>652</v>
      </c>
      <c r="K587" s="97" t="s">
        <v>652</v>
      </c>
      <c r="L587" s="97" t="s">
        <v>652</v>
      </c>
      <c r="M587" s="97" t="s">
        <v>652</v>
      </c>
      <c r="N587" s="97" t="s">
        <v>652</v>
      </c>
      <c r="O587" s="97" t="s">
        <v>652</v>
      </c>
      <c r="P587" s="97" t="s">
        <v>652</v>
      </c>
      <c r="Q587" s="97" t="s">
        <v>652</v>
      </c>
      <c r="R587"/>
      <c r="T587" s="97" t="s">
        <v>652</v>
      </c>
    </row>
    <row r="588" spans="1:20" ht="15" x14ac:dyDescent="0.2">
      <c r="A588" s="10" t="s">
        <v>40</v>
      </c>
      <c r="B588" s="20">
        <f>VLOOKUP(D588,'J-Index'!$A$2:'J-Index'!$B$24,2,FALSE)</f>
        <v>21000</v>
      </c>
      <c r="C588" s="20">
        <f t="shared" si="12"/>
        <v>21010.1</v>
      </c>
      <c r="D588" s="96">
        <v>21</v>
      </c>
      <c r="E588" s="96">
        <v>10.1</v>
      </c>
      <c r="F588" s="97" t="s">
        <v>652</v>
      </c>
      <c r="G588" s="97" t="s">
        <v>652</v>
      </c>
      <c r="H588" s="97" t="s">
        <v>652</v>
      </c>
      <c r="I588" s="97" t="s">
        <v>652</v>
      </c>
      <c r="J588" s="97" t="s">
        <v>652</v>
      </c>
      <c r="K588" s="97" t="s">
        <v>652</v>
      </c>
      <c r="L588" s="97" t="s">
        <v>652</v>
      </c>
      <c r="M588" s="97" t="s">
        <v>652</v>
      </c>
      <c r="N588" s="97" t="s">
        <v>652</v>
      </c>
      <c r="O588" s="97" t="s">
        <v>652</v>
      </c>
      <c r="P588" s="97" t="s">
        <v>652</v>
      </c>
      <c r="Q588" s="97" t="s">
        <v>652</v>
      </c>
      <c r="R588"/>
      <c r="T588" s="97" t="s">
        <v>652</v>
      </c>
    </row>
    <row r="589" spans="1:20" ht="15" x14ac:dyDescent="0.2">
      <c r="A589" s="10" t="s">
        <v>40</v>
      </c>
      <c r="B589" s="20">
        <f>VLOOKUP(D589,'J-Index'!$A$2:'J-Index'!$B$24,2,FALSE)</f>
        <v>21000</v>
      </c>
      <c r="C589" s="20">
        <f t="shared" si="12"/>
        <v>21010.2</v>
      </c>
      <c r="D589" s="96">
        <v>21</v>
      </c>
      <c r="E589" s="96">
        <v>10.199999999999999</v>
      </c>
      <c r="F589" s="97" t="s">
        <v>652</v>
      </c>
      <c r="G589" s="97" t="s">
        <v>652</v>
      </c>
      <c r="H589" s="97" t="s">
        <v>652</v>
      </c>
      <c r="I589" s="97" t="s">
        <v>72</v>
      </c>
      <c r="J589" s="97" t="s">
        <v>652</v>
      </c>
      <c r="K589" s="97" t="s">
        <v>652</v>
      </c>
      <c r="L589" s="97" t="s">
        <v>652</v>
      </c>
      <c r="M589" s="97" t="s">
        <v>652</v>
      </c>
      <c r="N589" s="97" t="s">
        <v>652</v>
      </c>
      <c r="O589" s="97" t="s">
        <v>652</v>
      </c>
      <c r="P589" s="97" t="s">
        <v>652</v>
      </c>
      <c r="Q589" s="97" t="s">
        <v>652</v>
      </c>
      <c r="R589"/>
      <c r="S589" s="96" t="b">
        <v>0</v>
      </c>
      <c r="T589" s="97" t="s">
        <v>652</v>
      </c>
    </row>
    <row r="590" spans="1:20" ht="15" x14ac:dyDescent="0.2">
      <c r="A590" s="10" t="s">
        <v>40</v>
      </c>
      <c r="B590" s="20">
        <f>VLOOKUP(D590,'J-Index'!$A$2:'J-Index'!$B$24,2,FALSE)</f>
        <v>21000</v>
      </c>
      <c r="C590" s="20">
        <f t="shared" si="12"/>
        <v>21011.1</v>
      </c>
      <c r="D590" s="96">
        <v>21</v>
      </c>
      <c r="E590" s="96">
        <v>11.1</v>
      </c>
      <c r="F590" s="97" t="s">
        <v>652</v>
      </c>
      <c r="G590" s="97" t="s">
        <v>652</v>
      </c>
      <c r="H590" s="97" t="s">
        <v>652</v>
      </c>
      <c r="I590" s="97" t="s">
        <v>652</v>
      </c>
      <c r="J590" s="97" t="s">
        <v>652</v>
      </c>
      <c r="K590" s="97" t="s">
        <v>652</v>
      </c>
      <c r="L590" s="97" t="s">
        <v>652</v>
      </c>
      <c r="M590" s="97" t="s">
        <v>652</v>
      </c>
      <c r="N590" s="97" t="s">
        <v>652</v>
      </c>
      <c r="O590" s="97" t="s">
        <v>652</v>
      </c>
      <c r="P590" s="97" t="s">
        <v>652</v>
      </c>
      <c r="Q590" s="97" t="s">
        <v>652</v>
      </c>
      <c r="R590"/>
      <c r="T590" s="97" t="s">
        <v>652</v>
      </c>
    </row>
    <row r="591" spans="1:20" ht="15" x14ac:dyDescent="0.2">
      <c r="A591" s="10" t="s">
        <v>40</v>
      </c>
      <c r="B591" s="20">
        <f>VLOOKUP(D591,'J-Index'!$A$2:'J-Index'!$B$24,2,FALSE)</f>
        <v>21000</v>
      </c>
      <c r="C591" s="20">
        <f t="shared" si="12"/>
        <v>21011.200000000001</v>
      </c>
      <c r="D591" s="96">
        <v>21</v>
      </c>
      <c r="E591" s="96">
        <v>11.2</v>
      </c>
      <c r="F591" s="97" t="s">
        <v>652</v>
      </c>
      <c r="G591" s="97" t="s">
        <v>652</v>
      </c>
      <c r="H591" s="97" t="s">
        <v>652</v>
      </c>
      <c r="I591" s="97" t="s">
        <v>72</v>
      </c>
      <c r="J591" s="97" t="s">
        <v>652</v>
      </c>
      <c r="K591" s="97" t="s">
        <v>652</v>
      </c>
      <c r="L591" s="97" t="s">
        <v>652</v>
      </c>
      <c r="M591" s="97" t="s">
        <v>652</v>
      </c>
      <c r="N591" s="97" t="s">
        <v>652</v>
      </c>
      <c r="O591" s="97" t="s">
        <v>652</v>
      </c>
      <c r="P591" s="97" t="s">
        <v>652</v>
      </c>
      <c r="Q591" s="97" t="s">
        <v>652</v>
      </c>
      <c r="R591"/>
      <c r="S591" s="96" t="b">
        <v>0</v>
      </c>
      <c r="T591" s="97" t="s">
        <v>652</v>
      </c>
    </row>
    <row r="592" spans="1:20" ht="15" x14ac:dyDescent="0.2">
      <c r="A592" s="10" t="s">
        <v>40</v>
      </c>
      <c r="B592" s="20">
        <f>VLOOKUP(D592,'J-Index'!$A$2:'J-Index'!$B$24,2,FALSE)</f>
        <v>22000</v>
      </c>
      <c r="C592" s="20">
        <f t="shared" si="12"/>
        <v>22001.1</v>
      </c>
      <c r="D592" s="96">
        <v>22</v>
      </c>
      <c r="E592" s="96">
        <v>1.1000000000000001</v>
      </c>
      <c r="F592" s="97" t="s">
        <v>652</v>
      </c>
      <c r="G592" s="97" t="s">
        <v>652</v>
      </c>
      <c r="H592" s="97" t="s">
        <v>652</v>
      </c>
      <c r="I592" s="97" t="s">
        <v>652</v>
      </c>
      <c r="J592" s="97" t="s">
        <v>652</v>
      </c>
      <c r="K592" s="97" t="s">
        <v>652</v>
      </c>
      <c r="L592" s="97" t="s">
        <v>652</v>
      </c>
      <c r="M592" s="97" t="s">
        <v>652</v>
      </c>
      <c r="N592" s="97" t="s">
        <v>652</v>
      </c>
      <c r="O592" s="97" t="s">
        <v>652</v>
      </c>
      <c r="P592" s="97" t="s">
        <v>652</v>
      </c>
      <c r="Q592" s="97" t="s">
        <v>652</v>
      </c>
      <c r="R592"/>
      <c r="T592" s="97" t="s">
        <v>652</v>
      </c>
    </row>
    <row r="593" spans="1:20" ht="15" x14ac:dyDescent="0.2">
      <c r="A593" s="10" t="s">
        <v>40</v>
      </c>
      <c r="B593" s="20">
        <f>VLOOKUP(D593,'J-Index'!$A$2:'J-Index'!$B$24,2,FALSE)</f>
        <v>22000</v>
      </c>
      <c r="C593" s="20">
        <f t="shared" si="12"/>
        <v>22001.200000000001</v>
      </c>
      <c r="D593" s="96">
        <v>22</v>
      </c>
      <c r="E593" s="96">
        <v>1.2</v>
      </c>
      <c r="F593" s="97" t="s">
        <v>652</v>
      </c>
      <c r="G593" s="97" t="s">
        <v>652</v>
      </c>
      <c r="H593" s="97" t="s">
        <v>652</v>
      </c>
      <c r="I593" s="97" t="s">
        <v>652</v>
      </c>
      <c r="J593" s="97" t="s">
        <v>652</v>
      </c>
      <c r="K593" s="97" t="s">
        <v>652</v>
      </c>
      <c r="L593" s="97" t="s">
        <v>652</v>
      </c>
      <c r="M593" s="97" t="s">
        <v>652</v>
      </c>
      <c r="N593" s="97" t="s">
        <v>652</v>
      </c>
      <c r="O593" s="97" t="s">
        <v>652</v>
      </c>
      <c r="P593" s="97" t="s">
        <v>652</v>
      </c>
      <c r="Q593" s="97" t="s">
        <v>652</v>
      </c>
      <c r="R593"/>
      <c r="T593" s="97" t="s">
        <v>652</v>
      </c>
    </row>
    <row r="594" spans="1:20" ht="15" x14ac:dyDescent="0.2">
      <c r="A594" s="10" t="s">
        <v>40</v>
      </c>
      <c r="B594" s="20">
        <f>VLOOKUP(D594,'J-Index'!$A$2:'J-Index'!$B$24,2,FALSE)</f>
        <v>22000</v>
      </c>
      <c r="C594" s="20">
        <f t="shared" si="12"/>
        <v>22002.1</v>
      </c>
      <c r="D594" s="96">
        <v>22</v>
      </c>
      <c r="E594" s="96">
        <v>2.1</v>
      </c>
      <c r="F594" s="97" t="s">
        <v>652</v>
      </c>
      <c r="G594" s="97" t="s">
        <v>652</v>
      </c>
      <c r="H594" s="97" t="s">
        <v>652</v>
      </c>
      <c r="I594" s="97" t="s">
        <v>652</v>
      </c>
      <c r="J594" s="97" t="s">
        <v>652</v>
      </c>
      <c r="K594" s="97" t="s">
        <v>652</v>
      </c>
      <c r="L594" s="97" t="s">
        <v>652</v>
      </c>
      <c r="M594" s="97" t="s">
        <v>652</v>
      </c>
      <c r="N594" s="97" t="s">
        <v>652</v>
      </c>
      <c r="O594" s="97" t="s">
        <v>652</v>
      </c>
      <c r="P594" s="97" t="s">
        <v>652</v>
      </c>
      <c r="Q594" s="97" t="s">
        <v>652</v>
      </c>
      <c r="R594"/>
      <c r="T594" s="97" t="s">
        <v>652</v>
      </c>
    </row>
    <row r="595" spans="1:20" ht="15" x14ac:dyDescent="0.2">
      <c r="A595" s="10" t="s">
        <v>40</v>
      </c>
      <c r="B595" s="20">
        <f>VLOOKUP(D595,'J-Index'!$A$2:'J-Index'!$B$24,2,FALSE)</f>
        <v>22000</v>
      </c>
      <c r="C595" s="20">
        <f t="shared" si="12"/>
        <v>22002.2</v>
      </c>
      <c r="D595" s="96">
        <v>22</v>
      </c>
      <c r="E595" s="96">
        <v>2.2000000000000002</v>
      </c>
      <c r="F595" s="97" t="s">
        <v>652</v>
      </c>
      <c r="G595" s="97" t="s">
        <v>652</v>
      </c>
      <c r="H595" s="97" t="s">
        <v>652</v>
      </c>
      <c r="I595" s="97" t="s">
        <v>652</v>
      </c>
      <c r="J595" s="97" t="s">
        <v>652</v>
      </c>
      <c r="K595" s="97" t="s">
        <v>652</v>
      </c>
      <c r="L595" s="97" t="s">
        <v>652</v>
      </c>
      <c r="M595" s="97" t="s">
        <v>652</v>
      </c>
      <c r="N595" s="97" t="s">
        <v>652</v>
      </c>
      <c r="O595" s="97" t="s">
        <v>652</v>
      </c>
      <c r="P595" s="97" t="s">
        <v>652</v>
      </c>
      <c r="Q595" s="97" t="s">
        <v>652</v>
      </c>
      <c r="R595"/>
      <c r="T595" s="97" t="s">
        <v>652</v>
      </c>
    </row>
    <row r="596" spans="1:20" ht="15" x14ac:dyDescent="0.2">
      <c r="A596" s="10" t="s">
        <v>40</v>
      </c>
      <c r="B596" s="20">
        <f>VLOOKUP(D596,'J-Index'!$A$2:'J-Index'!$B$24,2,FALSE)</f>
        <v>22000</v>
      </c>
      <c r="C596" s="20">
        <f t="shared" si="12"/>
        <v>22003.1</v>
      </c>
      <c r="D596" s="96">
        <v>22</v>
      </c>
      <c r="E596" s="96">
        <v>3.1</v>
      </c>
      <c r="F596" s="97" t="s">
        <v>652</v>
      </c>
      <c r="G596" s="97" t="s">
        <v>652</v>
      </c>
      <c r="H596" s="97" t="s">
        <v>652</v>
      </c>
      <c r="I596" s="97" t="s">
        <v>652</v>
      </c>
      <c r="J596" s="97" t="s">
        <v>652</v>
      </c>
      <c r="K596" s="97" t="s">
        <v>652</v>
      </c>
      <c r="L596" s="97" t="s">
        <v>652</v>
      </c>
      <c r="M596" s="97" t="s">
        <v>652</v>
      </c>
      <c r="N596" s="97" t="s">
        <v>652</v>
      </c>
      <c r="O596" s="97" t="s">
        <v>652</v>
      </c>
      <c r="P596" s="97" t="s">
        <v>652</v>
      </c>
      <c r="Q596" s="97" t="s">
        <v>652</v>
      </c>
      <c r="R596"/>
      <c r="T596" s="97" t="s">
        <v>652</v>
      </c>
    </row>
    <row r="597" spans="1:20" ht="15" x14ac:dyDescent="0.2">
      <c r="A597" s="10" t="s">
        <v>40</v>
      </c>
      <c r="B597" s="20">
        <f>VLOOKUP(D597,'J-Index'!$A$2:'J-Index'!$B$24,2,FALSE)</f>
        <v>22000</v>
      </c>
      <c r="C597" s="20">
        <f t="shared" si="12"/>
        <v>22003.200000000001</v>
      </c>
      <c r="D597" s="96">
        <v>22</v>
      </c>
      <c r="E597" s="96">
        <v>3.2</v>
      </c>
      <c r="F597" s="97" t="s">
        <v>652</v>
      </c>
      <c r="G597" s="97" t="s">
        <v>652</v>
      </c>
      <c r="H597" s="97" t="s">
        <v>652</v>
      </c>
      <c r="I597" s="97" t="s">
        <v>652</v>
      </c>
      <c r="J597" s="97" t="s">
        <v>652</v>
      </c>
      <c r="K597" s="97" t="s">
        <v>652</v>
      </c>
      <c r="L597" s="97" t="s">
        <v>652</v>
      </c>
      <c r="M597" s="97" t="s">
        <v>652</v>
      </c>
      <c r="N597" s="97" t="s">
        <v>652</v>
      </c>
      <c r="O597" s="97" t="s">
        <v>652</v>
      </c>
      <c r="P597" s="97" t="s">
        <v>652</v>
      </c>
      <c r="Q597" s="97" t="s">
        <v>652</v>
      </c>
      <c r="R597"/>
      <c r="T597" s="97" t="s">
        <v>652</v>
      </c>
    </row>
    <row r="598" spans="1:20" ht="15" x14ac:dyDescent="0.2">
      <c r="A598" s="10" t="s">
        <v>40</v>
      </c>
      <c r="B598" s="20">
        <f>VLOOKUP(D598,'J-Index'!$A$2:'J-Index'!$B$24,2,FALSE)</f>
        <v>22000</v>
      </c>
      <c r="C598" s="20">
        <f t="shared" si="12"/>
        <v>22004.1</v>
      </c>
      <c r="D598" s="96">
        <v>22</v>
      </c>
      <c r="E598" s="96">
        <v>4.0999999999999996</v>
      </c>
      <c r="F598" s="97" t="s">
        <v>652</v>
      </c>
      <c r="G598" s="97" t="s">
        <v>652</v>
      </c>
      <c r="H598" s="97" t="s">
        <v>652</v>
      </c>
      <c r="I598" s="97" t="s">
        <v>652</v>
      </c>
      <c r="J598" s="97" t="s">
        <v>652</v>
      </c>
      <c r="K598" s="97" t="s">
        <v>652</v>
      </c>
      <c r="L598" s="97" t="s">
        <v>652</v>
      </c>
      <c r="M598" s="97" t="s">
        <v>652</v>
      </c>
      <c r="N598" s="97" t="s">
        <v>652</v>
      </c>
      <c r="O598" s="97" t="s">
        <v>652</v>
      </c>
      <c r="P598" s="97" t="s">
        <v>652</v>
      </c>
      <c r="Q598" s="97" t="s">
        <v>652</v>
      </c>
      <c r="R598"/>
      <c r="T598" s="97" t="s">
        <v>652</v>
      </c>
    </row>
    <row r="599" spans="1:20" ht="15" x14ac:dyDescent="0.2">
      <c r="A599" s="10" t="s">
        <v>40</v>
      </c>
      <c r="B599" s="20">
        <f>VLOOKUP(D599,'J-Index'!$A$2:'J-Index'!$B$24,2,FALSE)</f>
        <v>22000</v>
      </c>
      <c r="C599" s="20">
        <f t="shared" si="12"/>
        <v>22004.2</v>
      </c>
      <c r="D599" s="96">
        <v>22</v>
      </c>
      <c r="E599" s="96">
        <v>4.2</v>
      </c>
      <c r="F599" s="97" t="s">
        <v>652</v>
      </c>
      <c r="G599" s="97" t="s">
        <v>652</v>
      </c>
      <c r="H599" s="97" t="s">
        <v>652</v>
      </c>
      <c r="I599" s="97" t="s">
        <v>652</v>
      </c>
      <c r="J599" s="97" t="s">
        <v>652</v>
      </c>
      <c r="K599" s="97" t="s">
        <v>652</v>
      </c>
      <c r="L599" s="97" t="s">
        <v>652</v>
      </c>
      <c r="M599" s="97" t="s">
        <v>652</v>
      </c>
      <c r="N599" s="97" t="s">
        <v>652</v>
      </c>
      <c r="O599" s="97" t="s">
        <v>652</v>
      </c>
      <c r="P599" s="97" t="s">
        <v>652</v>
      </c>
      <c r="Q599" s="97" t="s">
        <v>652</v>
      </c>
      <c r="R599"/>
      <c r="T599" s="97" t="s">
        <v>652</v>
      </c>
    </row>
    <row r="600" spans="1:20" ht="15" x14ac:dyDescent="0.2">
      <c r="A600" s="10" t="s">
        <v>40</v>
      </c>
      <c r="B600" s="20">
        <f>VLOOKUP(D600,'J-Index'!$A$2:'J-Index'!$B$24,2,FALSE)</f>
        <v>22000</v>
      </c>
      <c r="C600" s="20">
        <f t="shared" si="12"/>
        <v>22005.1</v>
      </c>
      <c r="D600" s="96">
        <v>22</v>
      </c>
      <c r="E600" s="96">
        <v>5.0999999999999996</v>
      </c>
      <c r="F600" s="97" t="s">
        <v>652</v>
      </c>
      <c r="G600" s="97" t="s">
        <v>652</v>
      </c>
      <c r="H600" s="97" t="s">
        <v>652</v>
      </c>
      <c r="I600" s="97" t="s">
        <v>652</v>
      </c>
      <c r="J600" s="97" t="s">
        <v>652</v>
      </c>
      <c r="K600" s="97" t="s">
        <v>652</v>
      </c>
      <c r="L600" s="97" t="s">
        <v>652</v>
      </c>
      <c r="M600" s="97" t="s">
        <v>652</v>
      </c>
      <c r="N600" s="97" t="s">
        <v>652</v>
      </c>
      <c r="O600" s="97" t="s">
        <v>652</v>
      </c>
      <c r="P600" s="97" t="s">
        <v>652</v>
      </c>
      <c r="Q600" s="97" t="s">
        <v>652</v>
      </c>
      <c r="R600"/>
      <c r="T600" s="97" t="s">
        <v>652</v>
      </c>
    </row>
    <row r="601" spans="1:20" ht="15" x14ac:dyDescent="0.2">
      <c r="A601" s="10" t="s">
        <v>40</v>
      </c>
      <c r="B601" s="20">
        <f>VLOOKUP(D601,'J-Index'!$A$2:'J-Index'!$B$24,2,FALSE)</f>
        <v>22000</v>
      </c>
      <c r="C601" s="20">
        <f t="shared" si="12"/>
        <v>22005.200000000001</v>
      </c>
      <c r="D601" s="96">
        <v>22</v>
      </c>
      <c r="E601" s="96">
        <v>5.2</v>
      </c>
      <c r="F601" s="97" t="s">
        <v>652</v>
      </c>
      <c r="G601" s="97" t="s">
        <v>652</v>
      </c>
      <c r="H601" s="97" t="s">
        <v>652</v>
      </c>
      <c r="I601" s="97" t="s">
        <v>652</v>
      </c>
      <c r="J601" s="97" t="s">
        <v>652</v>
      </c>
      <c r="K601" s="97" t="s">
        <v>652</v>
      </c>
      <c r="L601" s="97" t="s">
        <v>652</v>
      </c>
      <c r="M601" s="97" t="s">
        <v>652</v>
      </c>
      <c r="N601" s="97" t="s">
        <v>652</v>
      </c>
      <c r="O601" s="97" t="s">
        <v>652</v>
      </c>
      <c r="P601" s="97" t="s">
        <v>652</v>
      </c>
      <c r="Q601" s="97" t="s">
        <v>652</v>
      </c>
      <c r="R601"/>
      <c r="T601" s="97" t="s">
        <v>652</v>
      </c>
    </row>
    <row r="602" spans="1:20" ht="15" x14ac:dyDescent="0.2">
      <c r="A602" s="10" t="s">
        <v>40</v>
      </c>
      <c r="B602" s="20">
        <f>VLOOKUP(D602,'J-Index'!$A$2:'J-Index'!$B$24,2,FALSE)</f>
        <v>22000</v>
      </c>
      <c r="C602" s="20">
        <f t="shared" si="12"/>
        <v>22006.1</v>
      </c>
      <c r="D602" s="96">
        <v>22</v>
      </c>
      <c r="E602" s="96">
        <v>6.1</v>
      </c>
      <c r="F602" s="97" t="s">
        <v>652</v>
      </c>
      <c r="G602" s="97" t="s">
        <v>652</v>
      </c>
      <c r="H602" s="97" t="s">
        <v>652</v>
      </c>
      <c r="I602" s="97" t="s">
        <v>652</v>
      </c>
      <c r="J602" s="97" t="s">
        <v>652</v>
      </c>
      <c r="K602" s="97" t="s">
        <v>652</v>
      </c>
      <c r="L602" s="97" t="s">
        <v>652</v>
      </c>
      <c r="M602" s="97" t="s">
        <v>652</v>
      </c>
      <c r="N602" s="97" t="s">
        <v>652</v>
      </c>
      <c r="O602" s="97" t="s">
        <v>652</v>
      </c>
      <c r="P602" s="97" t="s">
        <v>652</v>
      </c>
      <c r="Q602" s="97" t="s">
        <v>652</v>
      </c>
      <c r="R602"/>
      <c r="T602" s="97" t="s">
        <v>652</v>
      </c>
    </row>
    <row r="603" spans="1:20" ht="15" x14ac:dyDescent="0.2">
      <c r="A603" s="10" t="s">
        <v>40</v>
      </c>
      <c r="B603" s="20">
        <f>VLOOKUP(D603,'J-Index'!$A$2:'J-Index'!$B$24,2,FALSE)</f>
        <v>22000</v>
      </c>
      <c r="C603" s="20">
        <f t="shared" si="12"/>
        <v>22006.2</v>
      </c>
      <c r="D603" s="96">
        <v>22</v>
      </c>
      <c r="E603" s="96">
        <v>6.2</v>
      </c>
      <c r="F603" s="97" t="s">
        <v>652</v>
      </c>
      <c r="G603" s="97" t="s">
        <v>652</v>
      </c>
      <c r="H603" s="97" t="s">
        <v>652</v>
      </c>
      <c r="I603" s="97" t="s">
        <v>652</v>
      </c>
      <c r="J603" s="97" t="s">
        <v>652</v>
      </c>
      <c r="K603" s="97" t="s">
        <v>652</v>
      </c>
      <c r="L603" s="97" t="s">
        <v>652</v>
      </c>
      <c r="M603" s="97" t="s">
        <v>652</v>
      </c>
      <c r="N603" s="97" t="s">
        <v>652</v>
      </c>
      <c r="O603" s="97" t="s">
        <v>652</v>
      </c>
      <c r="P603" s="97" t="s">
        <v>652</v>
      </c>
      <c r="Q603" s="97" t="s">
        <v>652</v>
      </c>
      <c r="R603"/>
      <c r="T603" s="97" t="s">
        <v>652</v>
      </c>
    </row>
    <row r="604" spans="1:20" ht="15" x14ac:dyDescent="0.2">
      <c r="A604" s="10" t="s">
        <v>40</v>
      </c>
      <c r="B604" s="20">
        <f>VLOOKUP(D604,'J-Index'!$A$2:'J-Index'!$B$24,2,FALSE)</f>
        <v>22000</v>
      </c>
      <c r="C604" s="20">
        <f t="shared" si="12"/>
        <v>22007.1</v>
      </c>
      <c r="D604" s="96">
        <v>22</v>
      </c>
      <c r="E604" s="96">
        <v>7.1</v>
      </c>
      <c r="F604" s="97" t="s">
        <v>652</v>
      </c>
      <c r="G604" s="97" t="s">
        <v>652</v>
      </c>
      <c r="H604" s="97" t="s">
        <v>652</v>
      </c>
      <c r="I604" s="97" t="s">
        <v>652</v>
      </c>
      <c r="J604" s="97" t="s">
        <v>652</v>
      </c>
      <c r="K604" s="97" t="s">
        <v>652</v>
      </c>
      <c r="L604" s="97" t="s">
        <v>652</v>
      </c>
      <c r="M604" s="97" t="s">
        <v>652</v>
      </c>
      <c r="N604" s="97" t="s">
        <v>652</v>
      </c>
      <c r="O604" s="97" t="s">
        <v>652</v>
      </c>
      <c r="P604" s="97" t="s">
        <v>652</v>
      </c>
      <c r="Q604" s="97" t="s">
        <v>652</v>
      </c>
      <c r="R604"/>
      <c r="T604" s="97" t="s">
        <v>652</v>
      </c>
    </row>
    <row r="605" spans="1:20" ht="15" x14ac:dyDescent="0.2">
      <c r="A605" s="10" t="s">
        <v>40</v>
      </c>
      <c r="B605" s="20">
        <f>VLOOKUP(D605,'J-Index'!$A$2:'J-Index'!$B$24,2,FALSE)</f>
        <v>22000</v>
      </c>
      <c r="C605" s="20">
        <f t="shared" si="12"/>
        <v>22007.200000000001</v>
      </c>
      <c r="D605" s="96">
        <v>22</v>
      </c>
      <c r="E605" s="96">
        <v>7.2</v>
      </c>
      <c r="F605" s="97" t="s">
        <v>652</v>
      </c>
      <c r="G605" s="97" t="s">
        <v>652</v>
      </c>
      <c r="H605" s="97" t="s">
        <v>652</v>
      </c>
      <c r="I605" s="97" t="s">
        <v>72</v>
      </c>
      <c r="J605" s="97" t="s">
        <v>652</v>
      </c>
      <c r="K605" s="97" t="s">
        <v>652</v>
      </c>
      <c r="L605" s="97" t="s">
        <v>652</v>
      </c>
      <c r="M605" s="97" t="s">
        <v>652</v>
      </c>
      <c r="N605" s="97" t="s">
        <v>652</v>
      </c>
      <c r="O605" s="97" t="s">
        <v>652</v>
      </c>
      <c r="P605" s="97" t="s">
        <v>652</v>
      </c>
      <c r="Q605" s="97" t="s">
        <v>652</v>
      </c>
      <c r="R605"/>
      <c r="S605" s="96" t="b">
        <v>0</v>
      </c>
      <c r="T605" s="97" t="s">
        <v>652</v>
      </c>
    </row>
    <row r="606" spans="1:20" ht="15" x14ac:dyDescent="0.2">
      <c r="A606" s="10" t="s">
        <v>40</v>
      </c>
      <c r="B606" s="20">
        <f>VLOOKUP(D606,'J-Index'!$A$2:'J-Index'!$B$24,2,FALSE)</f>
        <v>23000</v>
      </c>
      <c r="C606" s="20">
        <f t="shared" ref="C606:C613" si="13">$B606+E606</f>
        <v>23001.1</v>
      </c>
      <c r="D606" s="96">
        <v>23</v>
      </c>
      <c r="E606" s="96">
        <v>1.1000000000000001</v>
      </c>
      <c r="F606" s="97" t="s">
        <v>652</v>
      </c>
      <c r="G606" s="97" t="s">
        <v>652</v>
      </c>
      <c r="H606" s="97" t="s">
        <v>652</v>
      </c>
      <c r="I606" s="97" t="s">
        <v>652</v>
      </c>
      <c r="J606" s="97" t="s">
        <v>652</v>
      </c>
      <c r="K606" s="97" t="s">
        <v>652</v>
      </c>
      <c r="L606" s="97" t="s">
        <v>652</v>
      </c>
      <c r="M606" s="97" t="s">
        <v>652</v>
      </c>
      <c r="N606" s="97" t="s">
        <v>652</v>
      </c>
      <c r="O606" s="97" t="s">
        <v>652</v>
      </c>
      <c r="P606" s="97" t="s">
        <v>652</v>
      </c>
      <c r="Q606" s="97" t="s">
        <v>652</v>
      </c>
      <c r="R606"/>
      <c r="T606" s="97" t="s">
        <v>652</v>
      </c>
    </row>
    <row r="607" spans="1:20" ht="15" x14ac:dyDescent="0.2">
      <c r="A607" s="10" t="s">
        <v>40</v>
      </c>
      <c r="B607" s="20">
        <f>VLOOKUP(D607,'J-Index'!$A$2:'J-Index'!$B$24,2,FALSE)</f>
        <v>23000</v>
      </c>
      <c r="C607" s="20">
        <f t="shared" si="13"/>
        <v>23001.200000000001</v>
      </c>
      <c r="D607" s="96">
        <v>23</v>
      </c>
      <c r="E607" s="96">
        <v>1.2</v>
      </c>
      <c r="F607" s="97" t="s">
        <v>652</v>
      </c>
      <c r="G607" s="97" t="s">
        <v>652</v>
      </c>
      <c r="H607" s="97" t="s">
        <v>652</v>
      </c>
      <c r="I607" s="97" t="s">
        <v>652</v>
      </c>
      <c r="J607" s="97" t="s">
        <v>652</v>
      </c>
      <c r="K607" s="97" t="s">
        <v>652</v>
      </c>
      <c r="L607" s="97" t="s">
        <v>652</v>
      </c>
      <c r="M607" s="97" t="s">
        <v>652</v>
      </c>
      <c r="N607" s="97" t="s">
        <v>652</v>
      </c>
      <c r="O607" s="97" t="s">
        <v>652</v>
      </c>
      <c r="P607" s="97" t="s">
        <v>652</v>
      </c>
      <c r="Q607" s="97" t="s">
        <v>652</v>
      </c>
      <c r="R607"/>
      <c r="T607" s="97" t="s">
        <v>652</v>
      </c>
    </row>
    <row r="608" spans="1:20" ht="15" x14ac:dyDescent="0.2">
      <c r="A608" s="10" t="s">
        <v>40</v>
      </c>
      <c r="B608" s="20">
        <f>VLOOKUP(D608,'J-Index'!$A$2:'J-Index'!$B$24,2,FALSE)</f>
        <v>23000</v>
      </c>
      <c r="C608" s="20">
        <f t="shared" si="13"/>
        <v>23002.1</v>
      </c>
      <c r="D608" s="96">
        <v>23</v>
      </c>
      <c r="E608" s="96">
        <v>2.1</v>
      </c>
      <c r="F608" s="97" t="s">
        <v>652</v>
      </c>
      <c r="G608" s="97" t="s">
        <v>652</v>
      </c>
      <c r="H608" s="97" t="s">
        <v>652</v>
      </c>
      <c r="I608" s="97" t="s">
        <v>652</v>
      </c>
      <c r="J608" s="97" t="s">
        <v>652</v>
      </c>
      <c r="K608" s="97" t="s">
        <v>652</v>
      </c>
      <c r="L608" s="97" t="s">
        <v>652</v>
      </c>
      <c r="M608" s="97" t="s">
        <v>652</v>
      </c>
      <c r="N608" s="97" t="s">
        <v>652</v>
      </c>
      <c r="O608" s="97" t="s">
        <v>652</v>
      </c>
      <c r="P608" s="97" t="s">
        <v>652</v>
      </c>
      <c r="Q608" s="97" t="s">
        <v>652</v>
      </c>
      <c r="R608"/>
      <c r="T608" s="97" t="s">
        <v>652</v>
      </c>
    </row>
    <row r="609" spans="1:20" ht="15" x14ac:dyDescent="0.2">
      <c r="A609" s="10" t="s">
        <v>40</v>
      </c>
      <c r="B609" s="20">
        <f>VLOOKUP(D609,'J-Index'!$A$2:'J-Index'!$B$24,2,FALSE)</f>
        <v>23000</v>
      </c>
      <c r="C609" s="20">
        <f t="shared" si="13"/>
        <v>23002.2</v>
      </c>
      <c r="D609" s="96">
        <v>23</v>
      </c>
      <c r="E609" s="96">
        <v>2.2000000000000002</v>
      </c>
      <c r="F609" s="97" t="s">
        <v>652</v>
      </c>
      <c r="G609" s="97" t="s">
        <v>652</v>
      </c>
      <c r="H609" s="97" t="s">
        <v>652</v>
      </c>
      <c r="I609" s="97" t="s">
        <v>652</v>
      </c>
      <c r="J609" s="97" t="s">
        <v>652</v>
      </c>
      <c r="K609" s="97" t="s">
        <v>652</v>
      </c>
      <c r="L609" s="97" t="s">
        <v>652</v>
      </c>
      <c r="M609" s="97" t="s">
        <v>652</v>
      </c>
      <c r="N609" s="97" t="s">
        <v>652</v>
      </c>
      <c r="O609" s="97" t="s">
        <v>652</v>
      </c>
      <c r="P609" s="97" t="s">
        <v>652</v>
      </c>
      <c r="Q609" s="97" t="s">
        <v>652</v>
      </c>
      <c r="R609"/>
      <c r="T609" s="97" t="s">
        <v>652</v>
      </c>
    </row>
    <row r="610" spans="1:20" ht="15" x14ac:dyDescent="0.2">
      <c r="A610" s="10" t="s">
        <v>40</v>
      </c>
      <c r="B610" s="20">
        <f>VLOOKUP(D610,'J-Index'!$A$2:'J-Index'!$B$24,2,FALSE)</f>
        <v>23000</v>
      </c>
      <c r="C610" s="20">
        <f t="shared" si="13"/>
        <v>23003.1</v>
      </c>
      <c r="D610" s="96">
        <v>23</v>
      </c>
      <c r="E610" s="96">
        <v>3.1</v>
      </c>
      <c r="F610" s="97" t="s">
        <v>652</v>
      </c>
      <c r="G610" s="97" t="s">
        <v>652</v>
      </c>
      <c r="H610" s="97" t="s">
        <v>652</v>
      </c>
      <c r="I610" s="97" t="s">
        <v>652</v>
      </c>
      <c r="J610" s="97" t="s">
        <v>652</v>
      </c>
      <c r="K610" s="97" t="s">
        <v>652</v>
      </c>
      <c r="L610" s="97" t="s">
        <v>652</v>
      </c>
      <c r="M610" s="97" t="s">
        <v>652</v>
      </c>
      <c r="N610" s="97" t="s">
        <v>652</v>
      </c>
      <c r="O610" s="97" t="s">
        <v>652</v>
      </c>
      <c r="P610" s="97" t="s">
        <v>652</v>
      </c>
      <c r="Q610" s="97" t="s">
        <v>652</v>
      </c>
      <c r="R610"/>
      <c r="T610" s="97" t="s">
        <v>652</v>
      </c>
    </row>
    <row r="611" spans="1:20" ht="15" x14ac:dyDescent="0.2">
      <c r="A611" s="10" t="s">
        <v>40</v>
      </c>
      <c r="B611" s="20">
        <f>VLOOKUP(D611,'J-Index'!$A$2:'J-Index'!$B$24,2,FALSE)</f>
        <v>23000</v>
      </c>
      <c r="C611" s="20">
        <f t="shared" si="13"/>
        <v>23003.200000000001</v>
      </c>
      <c r="D611" s="96">
        <v>23</v>
      </c>
      <c r="E611" s="96">
        <v>3.2</v>
      </c>
      <c r="F611" s="97" t="s">
        <v>652</v>
      </c>
      <c r="G611" s="97" t="s">
        <v>652</v>
      </c>
      <c r="H611" s="97" t="s">
        <v>652</v>
      </c>
      <c r="I611" s="97" t="s">
        <v>652</v>
      </c>
      <c r="J611" s="97" t="s">
        <v>652</v>
      </c>
      <c r="K611" s="97" t="s">
        <v>652</v>
      </c>
      <c r="L611" s="97" t="s">
        <v>652</v>
      </c>
      <c r="M611" s="97" t="s">
        <v>652</v>
      </c>
      <c r="N611" s="97" t="s">
        <v>652</v>
      </c>
      <c r="O611" s="97" t="s">
        <v>652</v>
      </c>
      <c r="P611" s="97" t="s">
        <v>652</v>
      </c>
      <c r="Q611" s="97" t="s">
        <v>652</v>
      </c>
      <c r="R611"/>
      <c r="T611" s="97" t="s">
        <v>652</v>
      </c>
    </row>
    <row r="612" spans="1:20" ht="15" x14ac:dyDescent="0.2">
      <c r="A612" s="10"/>
      <c r="B612" s="20">
        <f>VLOOKUP(D612,'J-Index'!$A$2:'J-Index'!$B$24,2,FALSE)</f>
        <v>23000</v>
      </c>
      <c r="C612" s="20">
        <f t="shared" si="13"/>
        <v>23004.1</v>
      </c>
      <c r="D612" s="96">
        <v>23</v>
      </c>
      <c r="E612" s="96">
        <v>4.0999999999999996</v>
      </c>
      <c r="F612" s="97" t="s">
        <v>652</v>
      </c>
      <c r="G612" s="97" t="s">
        <v>652</v>
      </c>
      <c r="H612" s="97" t="s">
        <v>652</v>
      </c>
      <c r="I612" s="97" t="s">
        <v>652</v>
      </c>
      <c r="J612" s="97" t="s">
        <v>652</v>
      </c>
      <c r="K612" s="97" t="s">
        <v>652</v>
      </c>
      <c r="L612" s="97" t="s">
        <v>652</v>
      </c>
      <c r="M612" s="97" t="s">
        <v>652</v>
      </c>
      <c r="N612" s="97" t="s">
        <v>652</v>
      </c>
      <c r="O612" s="97" t="s">
        <v>652</v>
      </c>
      <c r="P612" s="97" t="s">
        <v>652</v>
      </c>
      <c r="Q612" s="97" t="s">
        <v>652</v>
      </c>
      <c r="R612"/>
      <c r="T612" s="97" t="s">
        <v>652</v>
      </c>
    </row>
    <row r="613" spans="1:20" ht="15" x14ac:dyDescent="0.2">
      <c r="A613" s="10"/>
      <c r="B613" s="20">
        <f>VLOOKUP(D613,'J-Index'!$A$2:'J-Index'!$B$24,2,FALSE)</f>
        <v>23000</v>
      </c>
      <c r="C613" s="20">
        <f t="shared" si="13"/>
        <v>23004.2</v>
      </c>
      <c r="D613" s="96">
        <v>23</v>
      </c>
      <c r="E613" s="96">
        <v>4.2</v>
      </c>
      <c r="F613" s="97" t="s">
        <v>652</v>
      </c>
      <c r="G613" s="97" t="s">
        <v>652</v>
      </c>
      <c r="H613" s="97" t="s">
        <v>652</v>
      </c>
      <c r="I613" s="97" t="s">
        <v>652</v>
      </c>
      <c r="J613" s="97" t="s">
        <v>652</v>
      </c>
      <c r="K613" s="97" t="s">
        <v>652</v>
      </c>
      <c r="L613" s="97" t="s">
        <v>652</v>
      </c>
      <c r="M613" s="97" t="s">
        <v>652</v>
      </c>
      <c r="N613" s="97" t="s">
        <v>652</v>
      </c>
      <c r="O613" s="97" t="s">
        <v>652</v>
      </c>
      <c r="P613" s="97" t="s">
        <v>652</v>
      </c>
      <c r="Q613" s="97" t="s">
        <v>652</v>
      </c>
      <c r="R613"/>
      <c r="T613" s="97" t="s">
        <v>652</v>
      </c>
    </row>
    <row r="614" spans="1:20" x14ac:dyDescent="0.2">
      <c r="A614" s="10"/>
      <c r="B614" s="20"/>
      <c r="C614" s="20"/>
      <c r="R614" s="13"/>
    </row>
    <row r="615" spans="1:20" x14ac:dyDescent="0.2">
      <c r="A615" s="10"/>
      <c r="B615" s="20"/>
      <c r="C615" s="20"/>
      <c r="R615" s="13"/>
    </row>
    <row r="616" spans="1:20" x14ac:dyDescent="0.2">
      <c r="A616" s="10"/>
      <c r="B616" s="20"/>
      <c r="C616" s="20"/>
    </row>
    <row r="617" spans="1:20" x14ac:dyDescent="0.2">
      <c r="A617" s="10"/>
      <c r="B617" s="20"/>
      <c r="C617" s="20"/>
      <c r="R617" s="13"/>
    </row>
    <row r="618" spans="1:20" x14ac:dyDescent="0.2">
      <c r="A618" s="10"/>
      <c r="B618" s="20"/>
      <c r="C618" s="20"/>
    </row>
    <row r="619" spans="1:20" x14ac:dyDescent="0.2">
      <c r="A619" s="10"/>
      <c r="B619" s="20"/>
      <c r="C619" s="20"/>
    </row>
    <row r="620" spans="1:20" x14ac:dyDescent="0.2">
      <c r="A620" s="10"/>
      <c r="B620" s="20"/>
      <c r="C620" s="20"/>
      <c r="R620" s="13"/>
    </row>
    <row r="621" spans="1:20" x14ac:dyDescent="0.2">
      <c r="A621" s="10"/>
      <c r="B621" s="20"/>
      <c r="C621" s="20"/>
    </row>
    <row r="622" spans="1:20" x14ac:dyDescent="0.2">
      <c r="A622" s="10"/>
      <c r="B622" s="20"/>
      <c r="C622" s="20"/>
      <c r="R622" s="13"/>
    </row>
    <row r="623" spans="1:20" x14ac:dyDescent="0.2">
      <c r="A623" s="10"/>
      <c r="B623" s="20"/>
      <c r="C623" s="20"/>
    </row>
    <row r="624" spans="1:20" x14ac:dyDescent="0.2">
      <c r="A624" s="10"/>
      <c r="B624" s="20"/>
      <c r="C624" s="20"/>
      <c r="R624" s="13"/>
    </row>
    <row r="625" spans="1:18" x14ac:dyDescent="0.2">
      <c r="A625" s="10"/>
      <c r="B625" s="20"/>
      <c r="C625" s="20"/>
      <c r="R625" s="13"/>
    </row>
    <row r="626" spans="1:18" x14ac:dyDescent="0.2">
      <c r="A626" s="10"/>
      <c r="B626" s="20"/>
      <c r="C626" s="20"/>
      <c r="R626" s="13"/>
    </row>
    <row r="627" spans="1:18" x14ac:dyDescent="0.2">
      <c r="A627" s="10"/>
      <c r="B627" s="20"/>
      <c r="C627" s="20"/>
      <c r="R627" s="13"/>
    </row>
    <row r="628" spans="1:18" x14ac:dyDescent="0.2">
      <c r="A628" s="10"/>
      <c r="B628" s="20"/>
      <c r="C628" s="20"/>
      <c r="R628" s="13"/>
    </row>
    <row r="629" spans="1:18" x14ac:dyDescent="0.2">
      <c r="A629" s="10"/>
      <c r="B629" s="20"/>
      <c r="C629" s="20"/>
      <c r="R629" s="13"/>
    </row>
    <row r="630" spans="1:18" x14ac:dyDescent="0.2">
      <c r="A630" s="10"/>
      <c r="B630" s="20"/>
      <c r="C630" s="20"/>
      <c r="R630" s="13"/>
    </row>
    <row r="631" spans="1:18" x14ac:dyDescent="0.2">
      <c r="A631" s="10"/>
      <c r="B631" s="20"/>
      <c r="C631" s="20"/>
      <c r="R631" s="13"/>
    </row>
    <row r="632" spans="1:18" x14ac:dyDescent="0.2">
      <c r="A632" s="10"/>
      <c r="B632" s="20"/>
      <c r="C632" s="20"/>
      <c r="R632" s="13"/>
    </row>
    <row r="633" spans="1:18" x14ac:dyDescent="0.2">
      <c r="A633" s="10"/>
      <c r="B633" s="20"/>
      <c r="C633" s="20"/>
      <c r="R633" s="13"/>
    </row>
    <row r="634" spans="1:18" x14ac:dyDescent="0.2">
      <c r="A634" s="10"/>
      <c r="B634" s="20"/>
      <c r="C634" s="20"/>
      <c r="R634" s="13"/>
    </row>
    <row r="635" spans="1:18" x14ac:dyDescent="0.2">
      <c r="A635" s="10"/>
      <c r="B635" s="20"/>
      <c r="C635" s="20"/>
      <c r="R635" s="13"/>
    </row>
    <row r="636" spans="1:18" x14ac:dyDescent="0.2">
      <c r="A636" s="10"/>
      <c r="B636" s="20"/>
      <c r="C636" s="20"/>
      <c r="R636" s="13"/>
    </row>
    <row r="637" spans="1:18" x14ac:dyDescent="0.2">
      <c r="A637" s="10"/>
      <c r="B637" s="20"/>
      <c r="C637" s="20"/>
      <c r="R637" s="13"/>
    </row>
    <row r="638" spans="1:18" x14ac:dyDescent="0.2">
      <c r="A638" s="10"/>
      <c r="B638" s="20"/>
      <c r="C638" s="20"/>
    </row>
    <row r="639" spans="1:18" x14ac:dyDescent="0.2">
      <c r="A639" s="10"/>
      <c r="B639" s="20"/>
      <c r="C639" s="20"/>
      <c r="R639" s="13"/>
    </row>
    <row r="640" spans="1:18" x14ac:dyDescent="0.2">
      <c r="A640" s="10"/>
      <c r="B640" s="20"/>
      <c r="C640" s="20"/>
      <c r="R640" s="13"/>
    </row>
    <row r="641" spans="1:18" x14ac:dyDescent="0.2">
      <c r="A641" s="10"/>
      <c r="B641" s="20"/>
      <c r="C641" s="20"/>
      <c r="R641" s="13"/>
    </row>
    <row r="642" spans="1:18" x14ac:dyDescent="0.2">
      <c r="A642" s="10"/>
      <c r="B642" s="20"/>
      <c r="C642" s="20"/>
      <c r="R642" s="13"/>
    </row>
    <row r="643" spans="1:18" x14ac:dyDescent="0.2">
      <c r="A643" s="10"/>
      <c r="B643" s="20"/>
      <c r="C643" s="20"/>
      <c r="R643" s="13"/>
    </row>
    <row r="644" spans="1:18" x14ac:dyDescent="0.2">
      <c r="A644" s="10"/>
      <c r="B644" s="20"/>
      <c r="C644" s="20"/>
    </row>
    <row r="645" spans="1:18" x14ac:dyDescent="0.2">
      <c r="A645" s="10"/>
      <c r="B645" s="20"/>
      <c r="C645" s="20"/>
    </row>
    <row r="646" spans="1:18" x14ac:dyDescent="0.2">
      <c r="A646" s="10"/>
      <c r="B646" s="20"/>
      <c r="C646" s="20"/>
    </row>
    <row r="647" spans="1:18" x14ac:dyDescent="0.2">
      <c r="A647" s="10"/>
      <c r="B647" s="20"/>
      <c r="C647" s="20"/>
    </row>
    <row r="648" spans="1:18" x14ac:dyDescent="0.2">
      <c r="A648" s="10"/>
      <c r="B648" s="20"/>
      <c r="C648" s="20"/>
    </row>
    <row r="649" spans="1:18" x14ac:dyDescent="0.2">
      <c r="A649" s="10"/>
      <c r="B649" s="20"/>
      <c r="C649" s="20"/>
    </row>
    <row r="650" spans="1:18" x14ac:dyDescent="0.2">
      <c r="A650" s="10"/>
      <c r="B650" s="20"/>
      <c r="C650" s="20"/>
    </row>
    <row r="651" spans="1:18" x14ac:dyDescent="0.2">
      <c r="A651" s="10"/>
      <c r="B651" s="20"/>
      <c r="C651" s="20"/>
    </row>
    <row r="652" spans="1:18" x14ac:dyDescent="0.2">
      <c r="A652" s="10"/>
      <c r="B652" s="20"/>
      <c r="C652" s="20"/>
      <c r="R652" s="13"/>
    </row>
    <row r="653" spans="1:18" x14ac:dyDescent="0.2">
      <c r="A653" s="10"/>
      <c r="B653" s="20"/>
      <c r="C653" s="20"/>
    </row>
    <row r="654" spans="1:18" x14ac:dyDescent="0.2">
      <c r="A654" s="10"/>
      <c r="B654" s="20"/>
      <c r="C654" s="20"/>
    </row>
    <row r="655" spans="1:18" x14ac:dyDescent="0.2">
      <c r="A655" s="10"/>
      <c r="B655" s="20"/>
      <c r="C655" s="20"/>
    </row>
    <row r="656" spans="1:18" x14ac:dyDescent="0.2">
      <c r="A656" s="10"/>
      <c r="B656" s="20"/>
      <c r="C656" s="20"/>
    </row>
    <row r="657" spans="1:18" x14ac:dyDescent="0.2">
      <c r="A657" s="10"/>
      <c r="B657" s="20"/>
      <c r="C657" s="20"/>
    </row>
    <row r="658" spans="1:18" x14ac:dyDescent="0.2">
      <c r="A658" s="10"/>
      <c r="B658" s="20"/>
      <c r="C658" s="20"/>
      <c r="R658" s="13"/>
    </row>
    <row r="659" spans="1:18" x14ac:dyDescent="0.2">
      <c r="A659" s="10"/>
      <c r="B659" s="20"/>
      <c r="C659" s="20"/>
    </row>
    <row r="660" spans="1:18" x14ac:dyDescent="0.2">
      <c r="A660" s="10"/>
      <c r="B660" s="20"/>
      <c r="C660" s="20"/>
      <c r="R660" s="13"/>
    </row>
    <row r="661" spans="1:18" x14ac:dyDescent="0.2">
      <c r="A661" s="10"/>
      <c r="B661" s="20"/>
      <c r="C661" s="20"/>
      <c r="R661" s="13"/>
    </row>
    <row r="662" spans="1:18" x14ac:dyDescent="0.2">
      <c r="A662" s="10"/>
      <c r="B662" s="20"/>
      <c r="C662" s="20"/>
      <c r="R662" s="13"/>
    </row>
    <row r="663" spans="1:18" x14ac:dyDescent="0.2">
      <c r="A663" s="10"/>
      <c r="B663" s="20"/>
      <c r="C663" s="20"/>
      <c r="R663" s="13"/>
    </row>
    <row r="664" spans="1:18" x14ac:dyDescent="0.2">
      <c r="A664" s="10"/>
      <c r="B664" s="20"/>
      <c r="C664" s="20"/>
    </row>
    <row r="665" spans="1:18" x14ac:dyDescent="0.2">
      <c r="A665" s="10"/>
      <c r="B665" s="20"/>
      <c r="C665" s="20"/>
    </row>
    <row r="666" spans="1:18" x14ac:dyDescent="0.2">
      <c r="A666" s="10"/>
      <c r="B666" s="20"/>
      <c r="C666" s="20"/>
      <c r="R666" s="13"/>
    </row>
    <row r="667" spans="1:18" x14ac:dyDescent="0.2">
      <c r="A667" s="10"/>
      <c r="B667" s="20"/>
      <c r="C667" s="20"/>
    </row>
    <row r="668" spans="1:18" x14ac:dyDescent="0.2">
      <c r="A668" s="10"/>
      <c r="B668" s="20"/>
      <c r="C668" s="20"/>
      <c r="R668" s="13"/>
    </row>
    <row r="669" spans="1:18" x14ac:dyDescent="0.2">
      <c r="A669" s="10"/>
      <c r="B669" s="20"/>
      <c r="C669" s="20"/>
      <c r="R669" s="13"/>
    </row>
    <row r="670" spans="1:18" x14ac:dyDescent="0.2">
      <c r="A670" s="10"/>
      <c r="B670" s="20"/>
      <c r="C670" s="20"/>
      <c r="R670" s="13"/>
    </row>
    <row r="671" spans="1:18" x14ac:dyDescent="0.2">
      <c r="A671" s="10"/>
      <c r="B671" s="20"/>
      <c r="C671" s="20"/>
      <c r="R671" s="13"/>
    </row>
    <row r="672" spans="1:18" x14ac:dyDescent="0.2">
      <c r="A672" s="10"/>
      <c r="B672" s="20"/>
      <c r="C672" s="20"/>
      <c r="R672" s="13"/>
    </row>
    <row r="673" spans="1:18" x14ac:dyDescent="0.2">
      <c r="A673" s="10"/>
      <c r="B673" s="20"/>
      <c r="C673" s="20"/>
      <c r="R673" s="13"/>
    </row>
    <row r="674" spans="1:18" x14ac:dyDescent="0.2">
      <c r="A674" s="10"/>
      <c r="B674" s="20"/>
      <c r="C674" s="20"/>
      <c r="R674" s="13"/>
    </row>
    <row r="675" spans="1:18" x14ac:dyDescent="0.2">
      <c r="A675" s="10"/>
      <c r="B675" s="20"/>
      <c r="C675" s="20"/>
      <c r="R675" s="13"/>
    </row>
    <row r="676" spans="1:18" x14ac:dyDescent="0.2">
      <c r="A676" s="10"/>
      <c r="B676" s="20"/>
      <c r="C676" s="20"/>
      <c r="R676" s="13"/>
    </row>
    <row r="677" spans="1:18" x14ac:dyDescent="0.2">
      <c r="A677" s="10"/>
      <c r="B677" s="20"/>
      <c r="C677" s="20"/>
      <c r="R677" s="13"/>
    </row>
    <row r="678" spans="1:18" x14ac:dyDescent="0.2">
      <c r="A678" s="10"/>
      <c r="B678" s="20"/>
      <c r="C678" s="20"/>
      <c r="R678" s="13"/>
    </row>
    <row r="679" spans="1:18" x14ac:dyDescent="0.2">
      <c r="A679" s="10"/>
      <c r="B679" s="20"/>
      <c r="C679" s="20"/>
    </row>
    <row r="680" spans="1:18" x14ac:dyDescent="0.2">
      <c r="A680" s="10"/>
      <c r="B680" s="20"/>
      <c r="C680" s="20"/>
    </row>
    <row r="681" spans="1:18" x14ac:dyDescent="0.2">
      <c r="A681" s="10"/>
      <c r="B681" s="20"/>
      <c r="C681" s="20"/>
      <c r="R681" s="13"/>
    </row>
    <row r="682" spans="1:18" x14ac:dyDescent="0.2">
      <c r="A682" s="10"/>
      <c r="B682" s="20"/>
      <c r="C682" s="20"/>
      <c r="R682" s="13"/>
    </row>
    <row r="683" spans="1:18" x14ac:dyDescent="0.2">
      <c r="A683" s="10"/>
      <c r="B683" s="20"/>
      <c r="C683" s="20"/>
    </row>
    <row r="684" spans="1:18" x14ac:dyDescent="0.2">
      <c r="A684" s="10"/>
      <c r="B684" s="20"/>
      <c r="C684" s="20"/>
      <c r="R684" s="13"/>
    </row>
    <row r="685" spans="1:18" x14ac:dyDescent="0.2">
      <c r="A685" s="10"/>
      <c r="B685" s="20"/>
      <c r="C685" s="20"/>
      <c r="R685" s="13"/>
    </row>
    <row r="686" spans="1:18" x14ac:dyDescent="0.2">
      <c r="A686" s="10"/>
      <c r="B686" s="20"/>
      <c r="C686" s="20"/>
    </row>
    <row r="687" spans="1:18" x14ac:dyDescent="0.2">
      <c r="A687" s="10"/>
      <c r="B687" s="20"/>
      <c r="C687" s="20"/>
      <c r="R687" s="13"/>
    </row>
    <row r="688" spans="1:18" x14ac:dyDescent="0.2">
      <c r="A688" s="10"/>
      <c r="B688" s="20"/>
      <c r="C688" s="20"/>
    </row>
    <row r="689" spans="1:18" x14ac:dyDescent="0.2">
      <c r="A689" s="10"/>
      <c r="B689" s="20"/>
      <c r="C689" s="20"/>
    </row>
    <row r="690" spans="1:18" x14ac:dyDescent="0.2">
      <c r="A690" s="10"/>
      <c r="B690" s="20"/>
      <c r="C690" s="20"/>
    </row>
    <row r="691" spans="1:18" x14ac:dyDescent="0.2">
      <c r="A691" s="10"/>
      <c r="B691" s="20"/>
      <c r="C691" s="20"/>
      <c r="R691" s="13"/>
    </row>
    <row r="692" spans="1:18" x14ac:dyDescent="0.2">
      <c r="A692" s="10"/>
      <c r="B692" s="20"/>
      <c r="C692" s="20"/>
      <c r="R692" s="13"/>
    </row>
    <row r="693" spans="1:18" x14ac:dyDescent="0.2">
      <c r="A693" s="10"/>
      <c r="B693" s="20"/>
      <c r="C693" s="20"/>
      <c r="R693" s="13"/>
    </row>
    <row r="694" spans="1:18" x14ac:dyDescent="0.2">
      <c r="A694" s="10"/>
      <c r="B694" s="20"/>
      <c r="C694" s="20"/>
    </row>
    <row r="695" spans="1:18" x14ac:dyDescent="0.2">
      <c r="A695" s="10"/>
      <c r="B695" s="20"/>
      <c r="C695" s="20"/>
      <c r="R695" s="13"/>
    </row>
    <row r="696" spans="1:18" x14ac:dyDescent="0.2">
      <c r="A696" s="10"/>
      <c r="B696" s="20"/>
      <c r="C696" s="20"/>
      <c r="R696" s="13"/>
    </row>
    <row r="697" spans="1:18" x14ac:dyDescent="0.2">
      <c r="A697" s="10"/>
      <c r="B697" s="20"/>
      <c r="C697" s="20"/>
      <c r="R697" s="13"/>
    </row>
    <row r="698" spans="1:18" x14ac:dyDescent="0.2">
      <c r="A698" s="10"/>
      <c r="B698" s="20"/>
      <c r="C698" s="20"/>
      <c r="R698" s="13"/>
    </row>
    <row r="699" spans="1:18" x14ac:dyDescent="0.2">
      <c r="A699" s="10"/>
      <c r="B699" s="20"/>
      <c r="C699" s="20"/>
      <c r="R699" s="13"/>
    </row>
    <row r="700" spans="1:18" x14ac:dyDescent="0.2">
      <c r="A700" s="10"/>
      <c r="B700" s="20"/>
      <c r="C700" s="20"/>
      <c r="R700" s="13"/>
    </row>
    <row r="701" spans="1:18" x14ac:dyDescent="0.2">
      <c r="A701" s="10"/>
      <c r="B701" s="20"/>
      <c r="C701" s="20"/>
      <c r="R701" s="13"/>
    </row>
    <row r="702" spans="1:18" x14ac:dyDescent="0.2">
      <c r="A702" s="10"/>
      <c r="B702" s="20"/>
      <c r="C702" s="20"/>
      <c r="R702" s="13"/>
    </row>
    <row r="703" spans="1:18" x14ac:dyDescent="0.2">
      <c r="A703" s="10"/>
      <c r="B703" s="20"/>
      <c r="C703" s="20"/>
      <c r="R703" s="13"/>
    </row>
    <row r="704" spans="1:18" x14ac:dyDescent="0.2">
      <c r="A704" s="10"/>
      <c r="B704" s="20"/>
      <c r="C704" s="20"/>
      <c r="R704" s="13"/>
    </row>
    <row r="705" spans="1:18" x14ac:dyDescent="0.2">
      <c r="A705" s="10"/>
      <c r="B705" s="20"/>
      <c r="C705" s="20"/>
    </row>
    <row r="706" spans="1:18" x14ac:dyDescent="0.2">
      <c r="A706" s="10"/>
      <c r="B706" s="20"/>
      <c r="C706" s="20"/>
      <c r="R706" s="13"/>
    </row>
    <row r="707" spans="1:18" x14ac:dyDescent="0.2">
      <c r="A707" s="10"/>
      <c r="B707" s="20"/>
      <c r="C707" s="20"/>
      <c r="R707" s="13"/>
    </row>
    <row r="708" spans="1:18" x14ac:dyDescent="0.2">
      <c r="A708" s="10"/>
      <c r="B708" s="20"/>
      <c r="C708" s="20"/>
      <c r="R708" s="13"/>
    </row>
    <row r="709" spans="1:18" x14ac:dyDescent="0.2">
      <c r="A709" s="10"/>
      <c r="B709" s="20"/>
      <c r="C709" s="20"/>
    </row>
    <row r="710" spans="1:18" x14ac:dyDescent="0.2">
      <c r="A710" s="10"/>
      <c r="B710" s="20"/>
      <c r="C710" s="20"/>
      <c r="R710" s="13"/>
    </row>
    <row r="711" spans="1:18" x14ac:dyDescent="0.2">
      <c r="A711" s="10"/>
      <c r="B711" s="20"/>
      <c r="C711" s="20"/>
      <c r="R711" s="13"/>
    </row>
    <row r="712" spans="1:18" x14ac:dyDescent="0.2">
      <c r="A712" s="10"/>
      <c r="B712" s="20"/>
      <c r="C712" s="20"/>
    </row>
    <row r="713" spans="1:18" x14ac:dyDescent="0.2">
      <c r="A713" s="10"/>
      <c r="B713" s="20"/>
      <c r="C713" s="20"/>
      <c r="R713" s="13"/>
    </row>
    <row r="714" spans="1:18" x14ac:dyDescent="0.2">
      <c r="A714" s="10"/>
      <c r="B714" s="20"/>
      <c r="C714" s="20"/>
      <c r="R714" s="13"/>
    </row>
    <row r="715" spans="1:18" x14ac:dyDescent="0.2">
      <c r="A715" s="10"/>
      <c r="B715" s="20"/>
      <c r="C715" s="20"/>
      <c r="R715" s="13"/>
    </row>
    <row r="716" spans="1:18" x14ac:dyDescent="0.2">
      <c r="A716" s="10"/>
      <c r="B716" s="20"/>
      <c r="C716" s="20"/>
      <c r="R716" s="13"/>
    </row>
    <row r="717" spans="1:18" x14ac:dyDescent="0.2">
      <c r="A717" s="10"/>
      <c r="B717" s="20"/>
      <c r="C717" s="20"/>
      <c r="R717" s="13"/>
    </row>
    <row r="718" spans="1:18" x14ac:dyDescent="0.2">
      <c r="A718" s="10"/>
      <c r="B718" s="20"/>
      <c r="C718" s="20"/>
      <c r="R718" s="13"/>
    </row>
    <row r="719" spans="1:18" x14ac:dyDescent="0.2">
      <c r="A719" s="10"/>
      <c r="B719" s="20"/>
      <c r="C719" s="20"/>
      <c r="R719" s="13"/>
    </row>
    <row r="720" spans="1:18" x14ac:dyDescent="0.2">
      <c r="A720" s="10"/>
      <c r="B720" s="20"/>
      <c r="C720" s="20"/>
      <c r="R720" s="13"/>
    </row>
    <row r="721" spans="1:18" x14ac:dyDescent="0.2">
      <c r="A721" s="10"/>
      <c r="B721" s="20"/>
      <c r="C721" s="20"/>
      <c r="R721" s="13"/>
    </row>
    <row r="722" spans="1:18" x14ac:dyDescent="0.2">
      <c r="A722" s="10"/>
      <c r="B722" s="20"/>
      <c r="C722" s="20"/>
    </row>
    <row r="723" spans="1:18" x14ac:dyDescent="0.2">
      <c r="A723" s="10"/>
      <c r="B723" s="20"/>
      <c r="C723" s="20"/>
      <c r="R723" s="13"/>
    </row>
    <row r="724" spans="1:18" x14ac:dyDescent="0.2">
      <c r="A724" s="10"/>
      <c r="B724" s="20"/>
      <c r="C724" s="20"/>
      <c r="R724" s="13"/>
    </row>
    <row r="725" spans="1:18" x14ac:dyDescent="0.2">
      <c r="A725" s="10"/>
      <c r="B725" s="20"/>
      <c r="C725" s="20"/>
      <c r="R725" s="13"/>
    </row>
    <row r="726" spans="1:18" x14ac:dyDescent="0.2">
      <c r="A726" s="10"/>
      <c r="B726" s="20"/>
      <c r="C726" s="20"/>
      <c r="R726" s="13"/>
    </row>
    <row r="727" spans="1:18" x14ac:dyDescent="0.2">
      <c r="A727" s="10"/>
      <c r="B727" s="20"/>
      <c r="C727" s="20"/>
      <c r="R727" s="13"/>
    </row>
    <row r="728" spans="1:18" x14ac:dyDescent="0.2">
      <c r="A728" s="10"/>
      <c r="B728" s="20"/>
      <c r="C728" s="20"/>
    </row>
    <row r="729" spans="1:18" x14ac:dyDescent="0.2">
      <c r="A729" s="10"/>
      <c r="B729" s="20"/>
      <c r="C729" s="20"/>
      <c r="R729" s="13"/>
    </row>
    <row r="730" spans="1:18" x14ac:dyDescent="0.2">
      <c r="A730" s="10"/>
      <c r="B730" s="20"/>
      <c r="C730" s="20"/>
      <c r="R730" s="13"/>
    </row>
    <row r="731" spans="1:18" x14ac:dyDescent="0.2">
      <c r="A731" s="10"/>
      <c r="B731" s="20"/>
      <c r="C731" s="20"/>
      <c r="R731" s="13"/>
    </row>
    <row r="732" spans="1:18" x14ac:dyDescent="0.2">
      <c r="A732" s="10"/>
      <c r="B732" s="20"/>
      <c r="C732" s="20"/>
      <c r="R732" s="13"/>
    </row>
    <row r="733" spans="1:18" x14ac:dyDescent="0.2">
      <c r="A733" s="10"/>
      <c r="B733" s="20"/>
      <c r="C733" s="20"/>
      <c r="R733" s="13"/>
    </row>
    <row r="734" spans="1:18" x14ac:dyDescent="0.2">
      <c r="A734" s="10"/>
      <c r="B734" s="20"/>
      <c r="C734" s="20"/>
      <c r="R734" s="13"/>
    </row>
    <row r="735" spans="1:18" x14ac:dyDescent="0.2">
      <c r="A735" s="10"/>
      <c r="B735" s="20"/>
      <c r="C735" s="20"/>
      <c r="R735" s="13"/>
    </row>
    <row r="736" spans="1:18" x14ac:dyDescent="0.2">
      <c r="A736" s="10"/>
      <c r="B736" s="20"/>
      <c r="C736" s="20"/>
      <c r="R736" s="13"/>
    </row>
    <row r="737" spans="1:18" x14ac:dyDescent="0.2">
      <c r="A737" s="10"/>
      <c r="B737" s="20"/>
      <c r="C737" s="20"/>
      <c r="R737" s="13"/>
    </row>
    <row r="738" spans="1:18" x14ac:dyDescent="0.2">
      <c r="A738" s="10"/>
      <c r="B738" s="20"/>
      <c r="C738" s="20"/>
      <c r="R738" s="13"/>
    </row>
    <row r="739" spans="1:18" x14ac:dyDescent="0.2">
      <c r="A739" s="10"/>
      <c r="B739" s="20"/>
      <c r="C739" s="20"/>
      <c r="R739" s="13"/>
    </row>
    <row r="740" spans="1:18" x14ac:dyDescent="0.2">
      <c r="A740" s="10"/>
      <c r="B740" s="20"/>
      <c r="C740" s="20"/>
      <c r="R740" s="13"/>
    </row>
    <row r="741" spans="1:18" x14ac:dyDescent="0.2">
      <c r="A741" s="10"/>
      <c r="B741" s="20"/>
      <c r="C741" s="20"/>
      <c r="R741" s="13"/>
    </row>
    <row r="742" spans="1:18" x14ac:dyDescent="0.2">
      <c r="A742" s="10"/>
      <c r="B742" s="20"/>
      <c r="C742" s="20"/>
      <c r="R742" s="13"/>
    </row>
    <row r="743" spans="1:18" x14ac:dyDescent="0.2">
      <c r="A743" s="10"/>
      <c r="B743" s="20"/>
      <c r="C743" s="20"/>
      <c r="R743" s="13"/>
    </row>
    <row r="744" spans="1:18" x14ac:dyDescent="0.2">
      <c r="A744" s="10"/>
      <c r="B744" s="20"/>
      <c r="C744" s="20"/>
      <c r="R744" s="13"/>
    </row>
    <row r="745" spans="1:18" x14ac:dyDescent="0.2">
      <c r="A745" s="10"/>
      <c r="B745" s="20"/>
      <c r="C745" s="20"/>
      <c r="R745" s="13"/>
    </row>
    <row r="746" spans="1:18" x14ac:dyDescent="0.2">
      <c r="A746" s="10"/>
      <c r="B746" s="20"/>
      <c r="C746" s="20"/>
      <c r="R746" s="13"/>
    </row>
    <row r="747" spans="1:18" x14ac:dyDescent="0.2">
      <c r="A747" s="10"/>
      <c r="B747" s="20"/>
      <c r="C747" s="20"/>
      <c r="R747" s="13"/>
    </row>
    <row r="748" spans="1:18" x14ac:dyDescent="0.2">
      <c r="A748" s="10"/>
      <c r="B748" s="20"/>
      <c r="C748" s="20"/>
      <c r="R748" s="13"/>
    </row>
    <row r="749" spans="1:18" x14ac:dyDescent="0.2">
      <c r="A749" s="10"/>
      <c r="B749" s="20"/>
      <c r="C749" s="20"/>
      <c r="R749" s="13"/>
    </row>
    <row r="750" spans="1:18" x14ac:dyDescent="0.2">
      <c r="A750" s="10"/>
      <c r="B750" s="20"/>
      <c r="C750" s="20"/>
      <c r="R750" s="13"/>
    </row>
    <row r="751" spans="1:18" x14ac:dyDescent="0.2">
      <c r="A751" s="10"/>
      <c r="B751" s="20"/>
      <c r="C751" s="20"/>
      <c r="R751" s="13"/>
    </row>
    <row r="752" spans="1:18" x14ac:dyDescent="0.2">
      <c r="A752" s="10"/>
      <c r="B752" s="20"/>
      <c r="C752" s="20"/>
      <c r="R752" s="13"/>
    </row>
    <row r="753" spans="1:18" x14ac:dyDescent="0.2">
      <c r="A753" s="10"/>
      <c r="B753" s="20"/>
      <c r="C753" s="20"/>
      <c r="R753" s="13"/>
    </row>
    <row r="754" spans="1:18" x14ac:dyDescent="0.2">
      <c r="A754" s="10"/>
      <c r="B754" s="20"/>
      <c r="C754" s="20"/>
    </row>
    <row r="755" spans="1:18" x14ac:dyDescent="0.2">
      <c r="A755" s="10"/>
      <c r="B755" s="20"/>
      <c r="C755" s="20"/>
    </row>
    <row r="756" spans="1:18" x14ac:dyDescent="0.2">
      <c r="A756" s="10"/>
      <c r="B756" s="20"/>
      <c r="C756" s="20"/>
      <c r="R756" s="13"/>
    </row>
    <row r="757" spans="1:18" x14ac:dyDescent="0.2">
      <c r="A757" s="10"/>
      <c r="B757" s="20"/>
      <c r="C757" s="20"/>
      <c r="R757" s="13"/>
    </row>
    <row r="758" spans="1:18" x14ac:dyDescent="0.2">
      <c r="A758" s="10"/>
      <c r="B758" s="20"/>
      <c r="C758" s="20"/>
      <c r="R758" s="13"/>
    </row>
    <row r="759" spans="1:18" x14ac:dyDescent="0.2">
      <c r="A759" s="10"/>
      <c r="B759" s="20"/>
      <c r="C759" s="20"/>
      <c r="R759" s="13"/>
    </row>
    <row r="760" spans="1:18" x14ac:dyDescent="0.2">
      <c r="A760" s="10"/>
      <c r="B760" s="20"/>
      <c r="C760" s="20"/>
      <c r="R760" s="13"/>
    </row>
    <row r="761" spans="1:18" x14ac:dyDescent="0.2">
      <c r="A761" s="10"/>
      <c r="B761" s="20"/>
      <c r="C761" s="20"/>
      <c r="R761" s="13"/>
    </row>
    <row r="762" spans="1:18" x14ac:dyDescent="0.2">
      <c r="A762" s="10"/>
      <c r="B762" s="20"/>
      <c r="C762" s="20"/>
      <c r="R762" s="13"/>
    </row>
    <row r="763" spans="1:18" x14ac:dyDescent="0.2">
      <c r="A763" s="10"/>
      <c r="B763" s="20"/>
      <c r="C763" s="20"/>
      <c r="R763" s="13"/>
    </row>
    <row r="764" spans="1:18" x14ac:dyDescent="0.2">
      <c r="A764" s="10"/>
      <c r="B764" s="20"/>
      <c r="C764" s="20"/>
      <c r="R764" s="13"/>
    </row>
    <row r="765" spans="1:18" x14ac:dyDescent="0.2">
      <c r="A765" s="10"/>
      <c r="B765" s="20"/>
      <c r="C765" s="20"/>
      <c r="R765" s="13"/>
    </row>
    <row r="766" spans="1:18" x14ac:dyDescent="0.2">
      <c r="A766" s="10"/>
      <c r="B766" s="20"/>
      <c r="C766" s="20"/>
      <c r="R766" s="13"/>
    </row>
    <row r="767" spans="1:18" x14ac:dyDescent="0.2">
      <c r="A767" s="10"/>
      <c r="B767" s="20"/>
      <c r="C767" s="20"/>
      <c r="R767" s="13"/>
    </row>
    <row r="768" spans="1:18" x14ac:dyDescent="0.2">
      <c r="A768" s="10"/>
      <c r="B768" s="20"/>
      <c r="C768" s="20"/>
      <c r="R768" s="13"/>
    </row>
    <row r="769" spans="1:18" x14ac:dyDescent="0.2">
      <c r="A769" s="10"/>
      <c r="B769" s="20"/>
      <c r="C769" s="20"/>
      <c r="R769" s="13"/>
    </row>
    <row r="770" spans="1:18" x14ac:dyDescent="0.2">
      <c r="A770" s="10"/>
      <c r="B770" s="20"/>
      <c r="C770" s="20"/>
      <c r="R770" s="13"/>
    </row>
    <row r="771" spans="1:18" x14ac:dyDescent="0.2">
      <c r="A771" s="10"/>
      <c r="B771" s="20"/>
      <c r="C771" s="20"/>
      <c r="R771" s="13"/>
    </row>
    <row r="772" spans="1:18" x14ac:dyDescent="0.2">
      <c r="A772" s="10"/>
      <c r="B772" s="20"/>
      <c r="C772" s="20"/>
      <c r="R772" s="13"/>
    </row>
    <row r="773" spans="1:18" x14ac:dyDescent="0.2">
      <c r="A773" s="10"/>
      <c r="B773" s="20"/>
      <c r="C773" s="20"/>
      <c r="R773" s="13"/>
    </row>
    <row r="774" spans="1:18" x14ac:dyDescent="0.2">
      <c r="A774" s="10"/>
      <c r="B774" s="20"/>
      <c r="C774" s="20"/>
      <c r="R774" s="13"/>
    </row>
    <row r="775" spans="1:18" x14ac:dyDescent="0.2">
      <c r="A775" s="10"/>
      <c r="B775" s="20"/>
      <c r="C775" s="20"/>
      <c r="R775" s="13"/>
    </row>
    <row r="776" spans="1:18" x14ac:dyDescent="0.2">
      <c r="A776" s="10"/>
      <c r="B776" s="20"/>
      <c r="C776" s="20"/>
      <c r="R776" s="13"/>
    </row>
    <row r="777" spans="1:18" x14ac:dyDescent="0.2">
      <c r="A777" s="10"/>
      <c r="B777" s="20"/>
      <c r="C777" s="20"/>
      <c r="R777" s="13"/>
    </row>
    <row r="778" spans="1:18" x14ac:dyDescent="0.2">
      <c r="A778" s="10"/>
      <c r="B778" s="20"/>
      <c r="C778" s="20"/>
      <c r="R778" s="13"/>
    </row>
    <row r="779" spans="1:18" x14ac:dyDescent="0.2">
      <c r="A779" s="10"/>
      <c r="B779" s="20"/>
      <c r="C779" s="20"/>
      <c r="R779" s="13"/>
    </row>
    <row r="780" spans="1:18" x14ac:dyDescent="0.2">
      <c r="A780" s="10"/>
      <c r="B780" s="20"/>
      <c r="C780" s="20"/>
      <c r="R780" s="13"/>
    </row>
    <row r="781" spans="1:18" x14ac:dyDescent="0.2">
      <c r="A781" s="10"/>
      <c r="B781" s="20"/>
      <c r="C781" s="20"/>
      <c r="R781" s="13"/>
    </row>
    <row r="782" spans="1:18" x14ac:dyDescent="0.2">
      <c r="A782" s="10"/>
      <c r="B782" s="20"/>
      <c r="C782" s="20"/>
      <c r="R782" s="13"/>
    </row>
    <row r="783" spans="1:18" x14ac:dyDescent="0.2">
      <c r="A783" s="10"/>
      <c r="B783" s="20"/>
      <c r="C783" s="20"/>
      <c r="R783" s="13"/>
    </row>
    <row r="784" spans="1:18" x14ac:dyDescent="0.2">
      <c r="A784" s="10"/>
      <c r="B784" s="20"/>
      <c r="C784" s="20"/>
      <c r="R784" s="13"/>
    </row>
    <row r="785" spans="1:18" x14ac:dyDescent="0.2">
      <c r="A785" s="10"/>
      <c r="B785" s="20"/>
      <c r="C785" s="20"/>
      <c r="R785" s="13"/>
    </row>
    <row r="786" spans="1:18" x14ac:dyDescent="0.2">
      <c r="A786" s="10"/>
      <c r="B786" s="20"/>
      <c r="C786" s="20"/>
      <c r="R786" s="13"/>
    </row>
    <row r="787" spans="1:18" x14ac:dyDescent="0.2">
      <c r="A787" s="10"/>
      <c r="B787" s="20"/>
      <c r="C787" s="20"/>
      <c r="R787" s="13"/>
    </row>
    <row r="788" spans="1:18" x14ac:dyDescent="0.2">
      <c r="A788" s="10"/>
      <c r="B788" s="20"/>
      <c r="C788" s="20"/>
      <c r="R788" s="13"/>
    </row>
    <row r="789" spans="1:18" x14ac:dyDescent="0.2">
      <c r="A789" s="10"/>
      <c r="B789" s="20"/>
      <c r="C789" s="20"/>
      <c r="R789" s="13"/>
    </row>
    <row r="790" spans="1:18" x14ac:dyDescent="0.2">
      <c r="A790" s="10"/>
      <c r="B790" s="20"/>
      <c r="C790" s="20"/>
    </row>
    <row r="791" spans="1:18" x14ac:dyDescent="0.2">
      <c r="A791" s="10"/>
      <c r="B791" s="20"/>
      <c r="C791" s="20"/>
    </row>
    <row r="792" spans="1:18" x14ac:dyDescent="0.2">
      <c r="A792" s="10"/>
      <c r="B792" s="20"/>
      <c r="C792" s="20"/>
      <c r="R792" s="13"/>
    </row>
    <row r="793" spans="1:18" x14ac:dyDescent="0.2">
      <c r="A793" s="10"/>
      <c r="B793" s="20"/>
      <c r="C793" s="20"/>
      <c r="R793" s="13"/>
    </row>
    <row r="794" spans="1:18" x14ac:dyDescent="0.2">
      <c r="A794" s="10"/>
      <c r="B794" s="20"/>
      <c r="C794" s="20"/>
      <c r="R794" s="13"/>
    </row>
    <row r="795" spans="1:18" x14ac:dyDescent="0.2">
      <c r="A795" s="10"/>
      <c r="B795" s="20"/>
      <c r="C795" s="20"/>
    </row>
    <row r="796" spans="1:18" x14ac:dyDescent="0.2">
      <c r="A796" s="10"/>
      <c r="B796" s="20"/>
      <c r="C796" s="20"/>
      <c r="R796" s="13"/>
    </row>
    <row r="797" spans="1:18" x14ac:dyDescent="0.2">
      <c r="A797" s="10"/>
      <c r="B797" s="20"/>
      <c r="C797" s="20"/>
    </row>
    <row r="798" spans="1:18" x14ac:dyDescent="0.2">
      <c r="A798" s="10"/>
      <c r="B798" s="20"/>
      <c r="C798" s="20"/>
      <c r="R798" s="13"/>
    </row>
    <row r="799" spans="1:18" x14ac:dyDescent="0.2">
      <c r="A799" s="10"/>
      <c r="B799" s="20"/>
      <c r="C799" s="20"/>
    </row>
    <row r="800" spans="1:18" x14ac:dyDescent="0.2">
      <c r="A800" s="10"/>
      <c r="B800" s="20"/>
      <c r="C800" s="20"/>
      <c r="R800" s="13"/>
    </row>
    <row r="801" spans="1:18" x14ac:dyDescent="0.2">
      <c r="A801" s="10"/>
      <c r="B801" s="20"/>
      <c r="C801" s="20"/>
      <c r="R801" s="13"/>
    </row>
    <row r="802" spans="1:18" x14ac:dyDescent="0.2">
      <c r="A802" s="10"/>
      <c r="B802" s="20"/>
      <c r="C802" s="20"/>
    </row>
    <row r="803" spans="1:18" x14ac:dyDescent="0.2">
      <c r="A803" s="10"/>
      <c r="B803" s="20"/>
      <c r="C803" s="20"/>
    </row>
    <row r="804" spans="1:18" x14ac:dyDescent="0.2">
      <c r="A804" s="10"/>
      <c r="B804" s="20"/>
      <c r="C804" s="20"/>
    </row>
    <row r="805" spans="1:18" x14ac:dyDescent="0.2">
      <c r="A805" s="10"/>
      <c r="B805" s="20"/>
      <c r="C805" s="20"/>
    </row>
    <row r="806" spans="1:18" x14ac:dyDescent="0.2">
      <c r="A806" s="10"/>
      <c r="B806" s="20"/>
      <c r="C806" s="20"/>
      <c r="R806" s="13"/>
    </row>
    <row r="807" spans="1:18" x14ac:dyDescent="0.2">
      <c r="A807" s="10"/>
      <c r="B807" s="20"/>
      <c r="C807" s="20"/>
      <c r="R807" s="13"/>
    </row>
    <row r="808" spans="1:18" x14ac:dyDescent="0.2">
      <c r="A808" s="10"/>
      <c r="B808" s="20"/>
      <c r="C808" s="20"/>
      <c r="R808" s="13"/>
    </row>
    <row r="809" spans="1:18" x14ac:dyDescent="0.2">
      <c r="A809" s="10"/>
      <c r="B809" s="20"/>
      <c r="C809" s="20"/>
      <c r="R809" s="13"/>
    </row>
    <row r="810" spans="1:18" x14ac:dyDescent="0.2">
      <c r="A810" s="10"/>
      <c r="B810" s="20"/>
      <c r="C810" s="20"/>
      <c r="R810" s="13"/>
    </row>
    <row r="811" spans="1:18" x14ac:dyDescent="0.2">
      <c r="A811" s="10"/>
      <c r="B811" s="20"/>
      <c r="C811" s="20"/>
    </row>
    <row r="812" spans="1:18" x14ac:dyDescent="0.2">
      <c r="A812" s="10"/>
      <c r="B812" s="20"/>
      <c r="C812" s="20"/>
    </row>
    <row r="813" spans="1:18" x14ac:dyDescent="0.2">
      <c r="A813" s="10"/>
      <c r="B813" s="20"/>
      <c r="C813" s="20"/>
      <c r="R813" s="13"/>
    </row>
    <row r="814" spans="1:18" x14ac:dyDescent="0.2">
      <c r="A814" s="10"/>
      <c r="B814" s="20"/>
      <c r="C814" s="20"/>
      <c r="R814" s="13"/>
    </row>
    <row r="815" spans="1:18" x14ac:dyDescent="0.2">
      <c r="A815" s="10"/>
      <c r="B815" s="20"/>
      <c r="C815" s="20"/>
      <c r="R815" s="13"/>
    </row>
    <row r="816" spans="1:18" x14ac:dyDescent="0.2">
      <c r="A816" s="10"/>
      <c r="B816" s="20"/>
      <c r="C816" s="20"/>
      <c r="R816" s="13"/>
    </row>
    <row r="817" spans="1:18" x14ac:dyDescent="0.2">
      <c r="A817" s="10"/>
      <c r="B817" s="20"/>
      <c r="C817" s="20"/>
      <c r="R817" s="13"/>
    </row>
    <row r="818" spans="1:18" x14ac:dyDescent="0.2">
      <c r="A818" s="10"/>
      <c r="B818" s="20"/>
      <c r="C818" s="20"/>
      <c r="R818" s="13"/>
    </row>
    <row r="819" spans="1:18" x14ac:dyDescent="0.2">
      <c r="A819" s="10"/>
      <c r="B819" s="20"/>
      <c r="C819" s="20"/>
      <c r="R819" s="13"/>
    </row>
    <row r="820" spans="1:18" x14ac:dyDescent="0.2">
      <c r="A820" s="10"/>
      <c r="B820" s="20"/>
      <c r="C820" s="20"/>
      <c r="R820" s="13"/>
    </row>
    <row r="821" spans="1:18" x14ac:dyDescent="0.2">
      <c r="A821" s="10"/>
      <c r="B821" s="20"/>
      <c r="C821" s="20"/>
    </row>
    <row r="822" spans="1:18" x14ac:dyDescent="0.2">
      <c r="A822" s="10"/>
      <c r="B822" s="20"/>
      <c r="C822" s="20"/>
      <c r="R822" s="13"/>
    </row>
    <row r="823" spans="1:18" x14ac:dyDescent="0.2">
      <c r="A823" s="10"/>
      <c r="B823" s="20"/>
      <c r="C823" s="20"/>
      <c r="R823" s="13"/>
    </row>
    <row r="824" spans="1:18" x14ac:dyDescent="0.2">
      <c r="A824" s="10"/>
      <c r="B824" s="20"/>
      <c r="C824" s="20"/>
      <c r="R824" s="13"/>
    </row>
    <row r="825" spans="1:18" x14ac:dyDescent="0.2">
      <c r="A825" s="10"/>
      <c r="B825" s="20"/>
      <c r="C825" s="20"/>
      <c r="R825" s="13"/>
    </row>
    <row r="826" spans="1:18" x14ac:dyDescent="0.2">
      <c r="A826" s="10"/>
      <c r="B826" s="20"/>
      <c r="C826" s="20"/>
      <c r="R826" s="13"/>
    </row>
    <row r="827" spans="1:18" x14ac:dyDescent="0.2">
      <c r="A827" s="10"/>
      <c r="B827" s="20"/>
      <c r="C827" s="20"/>
      <c r="R827" s="13"/>
    </row>
    <row r="828" spans="1:18" x14ac:dyDescent="0.2">
      <c r="A828" s="10"/>
      <c r="B828" s="20"/>
      <c r="C828" s="20"/>
      <c r="R828" s="13"/>
    </row>
    <row r="829" spans="1:18" x14ac:dyDescent="0.2">
      <c r="A829" s="10"/>
      <c r="B829" s="20"/>
      <c r="C829" s="20"/>
    </row>
    <row r="830" spans="1:18" x14ac:dyDescent="0.2">
      <c r="A830" s="10"/>
      <c r="B830" s="20"/>
      <c r="C830" s="20"/>
      <c r="R830" s="13"/>
    </row>
    <row r="831" spans="1:18" x14ac:dyDescent="0.2">
      <c r="A831" s="10"/>
      <c r="B831" s="20"/>
      <c r="C831" s="20"/>
      <c r="R831" s="13"/>
    </row>
    <row r="832" spans="1:18" x14ac:dyDescent="0.2">
      <c r="A832" s="10"/>
      <c r="B832" s="20"/>
      <c r="C832" s="20"/>
      <c r="R832" s="13"/>
    </row>
    <row r="833" spans="1:18" x14ac:dyDescent="0.2">
      <c r="A833" s="10"/>
      <c r="B833" s="20"/>
      <c r="C833" s="20"/>
      <c r="R833" s="13"/>
    </row>
    <row r="834" spans="1:18" x14ac:dyDescent="0.2">
      <c r="A834" s="10"/>
      <c r="B834" s="20"/>
      <c r="C834" s="20"/>
    </row>
    <row r="835" spans="1:18" x14ac:dyDescent="0.2">
      <c r="A835" s="10"/>
      <c r="B835" s="20"/>
      <c r="C835" s="20"/>
    </row>
    <row r="836" spans="1:18" x14ac:dyDescent="0.2">
      <c r="A836" s="10"/>
      <c r="B836" s="20"/>
      <c r="C836" s="20"/>
    </row>
    <row r="837" spans="1:18" x14ac:dyDescent="0.2">
      <c r="A837" s="10"/>
      <c r="B837" s="20"/>
      <c r="C837" s="20"/>
    </row>
    <row r="838" spans="1:18" x14ac:dyDescent="0.2">
      <c r="A838" s="10"/>
      <c r="B838" s="20"/>
      <c r="C838" s="20"/>
    </row>
    <row r="839" spans="1:18" x14ac:dyDescent="0.2">
      <c r="A839" s="10"/>
      <c r="B839" s="20"/>
      <c r="C839" s="20"/>
    </row>
    <row r="840" spans="1:18" x14ac:dyDescent="0.2">
      <c r="A840" s="10"/>
      <c r="B840" s="20"/>
      <c r="C840" s="20"/>
    </row>
    <row r="841" spans="1:18" x14ac:dyDescent="0.2">
      <c r="A841" s="10"/>
      <c r="B841" s="20"/>
      <c r="C841" s="20"/>
      <c r="R841" s="13"/>
    </row>
    <row r="842" spans="1:18" x14ac:dyDescent="0.2">
      <c r="A842" s="10"/>
      <c r="B842" s="20"/>
      <c r="C842" s="20"/>
      <c r="R842" s="13"/>
    </row>
    <row r="843" spans="1:18" x14ac:dyDescent="0.2">
      <c r="A843" s="10"/>
      <c r="B843" s="20"/>
      <c r="C843" s="20"/>
    </row>
    <row r="844" spans="1:18" x14ac:dyDescent="0.2">
      <c r="A844" s="10"/>
      <c r="B844" s="20"/>
      <c r="C844" s="20"/>
    </row>
    <row r="845" spans="1:18" x14ac:dyDescent="0.2">
      <c r="A845" s="10"/>
      <c r="B845" s="20"/>
      <c r="C845" s="20"/>
    </row>
    <row r="846" spans="1:18" x14ac:dyDescent="0.2">
      <c r="A846" s="10"/>
      <c r="B846" s="20"/>
      <c r="C846" s="20"/>
    </row>
    <row r="847" spans="1:18" x14ac:dyDescent="0.2">
      <c r="A847" s="10"/>
      <c r="B847" s="20"/>
      <c r="C847" s="20"/>
      <c r="R847" s="13"/>
    </row>
    <row r="848" spans="1:18" x14ac:dyDescent="0.2">
      <c r="A848" s="10"/>
      <c r="B848" s="20"/>
      <c r="C848" s="20"/>
      <c r="R848" s="13"/>
    </row>
    <row r="849" spans="1:18" x14ac:dyDescent="0.2">
      <c r="A849" s="10"/>
      <c r="B849" s="20"/>
      <c r="C849" s="20"/>
    </row>
    <row r="850" spans="1:18" x14ac:dyDescent="0.2">
      <c r="A850" s="10"/>
      <c r="B850" s="20"/>
      <c r="C850" s="20"/>
    </row>
    <row r="851" spans="1:18" x14ac:dyDescent="0.2">
      <c r="A851" s="10"/>
      <c r="B851" s="20"/>
      <c r="C851" s="20"/>
      <c r="R851" s="13"/>
    </row>
    <row r="852" spans="1:18" x14ac:dyDescent="0.2">
      <c r="A852" s="10"/>
      <c r="B852" s="20"/>
      <c r="C852" s="20"/>
      <c r="R852" s="13"/>
    </row>
    <row r="853" spans="1:18" x14ac:dyDescent="0.2">
      <c r="A853" s="10"/>
      <c r="B853" s="20"/>
      <c r="C853" s="20"/>
      <c r="R853" s="13"/>
    </row>
    <row r="854" spans="1:18" x14ac:dyDescent="0.2">
      <c r="A854" s="10"/>
      <c r="B854" s="20"/>
      <c r="C854" s="20"/>
      <c r="R854" s="13"/>
    </row>
    <row r="855" spans="1:18" x14ac:dyDescent="0.2">
      <c r="A855" s="10"/>
      <c r="B855" s="20"/>
      <c r="C855" s="20"/>
      <c r="R855" s="13"/>
    </row>
    <row r="856" spans="1:18" x14ac:dyDescent="0.2">
      <c r="A856" s="10"/>
      <c r="B856" s="20"/>
      <c r="C856" s="20"/>
    </row>
    <row r="857" spans="1:18" x14ac:dyDescent="0.2">
      <c r="A857" s="10"/>
      <c r="B857" s="20"/>
      <c r="C857" s="20"/>
      <c r="R857" s="13"/>
    </row>
    <row r="858" spans="1:18" x14ac:dyDescent="0.2">
      <c r="A858" s="10"/>
      <c r="B858" s="20"/>
      <c r="C858" s="20"/>
      <c r="R858" s="13"/>
    </row>
    <row r="859" spans="1:18" x14ac:dyDescent="0.2">
      <c r="A859" s="10"/>
      <c r="B859" s="20"/>
      <c r="C859" s="20"/>
      <c r="R859" s="13"/>
    </row>
    <row r="860" spans="1:18" x14ac:dyDescent="0.2">
      <c r="A860" s="10"/>
      <c r="B860" s="20"/>
      <c r="C860" s="20"/>
    </row>
    <row r="861" spans="1:18" x14ac:dyDescent="0.2">
      <c r="A861" s="10"/>
      <c r="B861" s="20"/>
      <c r="C861" s="20"/>
      <c r="R861" s="13"/>
    </row>
    <row r="862" spans="1:18" x14ac:dyDescent="0.2">
      <c r="A862" s="10"/>
      <c r="B862" s="20"/>
      <c r="C862" s="20"/>
    </row>
    <row r="863" spans="1:18" x14ac:dyDescent="0.2">
      <c r="A863" s="10"/>
      <c r="B863" s="20"/>
      <c r="C863" s="20"/>
      <c r="R863" s="13"/>
    </row>
    <row r="864" spans="1:18" x14ac:dyDescent="0.2">
      <c r="A864" s="10"/>
      <c r="B864" s="20"/>
      <c r="C864" s="20"/>
    </row>
    <row r="865" spans="1:18" x14ac:dyDescent="0.2">
      <c r="A865" s="10"/>
      <c r="B865" s="20"/>
      <c r="C865" s="20"/>
      <c r="R865" s="13"/>
    </row>
    <row r="866" spans="1:18" x14ac:dyDescent="0.2">
      <c r="A866" s="10"/>
      <c r="B866" s="20"/>
      <c r="C866" s="20"/>
      <c r="R866" s="13"/>
    </row>
    <row r="867" spans="1:18" x14ac:dyDescent="0.2">
      <c r="A867" s="10"/>
      <c r="B867" s="20"/>
      <c r="C867" s="20"/>
      <c r="R867" s="13"/>
    </row>
    <row r="868" spans="1:18" x14ac:dyDescent="0.2">
      <c r="A868" s="10"/>
      <c r="B868" s="20"/>
      <c r="C868" s="20"/>
    </row>
    <row r="869" spans="1:18" x14ac:dyDescent="0.2">
      <c r="A869" s="10"/>
      <c r="B869" s="20"/>
      <c r="C869" s="20"/>
    </row>
    <row r="870" spans="1:18" x14ac:dyDescent="0.2">
      <c r="A870" s="10"/>
      <c r="B870" s="20"/>
      <c r="C870" s="20"/>
      <c r="R870" s="13"/>
    </row>
    <row r="871" spans="1:18" x14ac:dyDescent="0.2">
      <c r="A871" s="10"/>
      <c r="B871" s="20"/>
      <c r="C871" s="20"/>
      <c r="R871" s="13"/>
    </row>
    <row r="872" spans="1:18" x14ac:dyDescent="0.2">
      <c r="A872" s="10"/>
      <c r="B872" s="20"/>
      <c r="C872" s="20"/>
      <c r="R872" s="13"/>
    </row>
    <row r="873" spans="1:18" x14ac:dyDescent="0.2">
      <c r="A873" s="10"/>
      <c r="B873" s="20"/>
      <c r="C873" s="20"/>
    </row>
    <row r="874" spans="1:18" x14ac:dyDescent="0.2">
      <c r="A874" s="10"/>
      <c r="B874" s="20"/>
      <c r="C874" s="20"/>
      <c r="R874" s="13"/>
    </row>
    <row r="875" spans="1:18" x14ac:dyDescent="0.2">
      <c r="A875" s="10"/>
      <c r="B875" s="20"/>
      <c r="C875" s="20"/>
    </row>
    <row r="876" spans="1:18" x14ac:dyDescent="0.2">
      <c r="A876" s="10"/>
      <c r="B876" s="20"/>
      <c r="C876" s="20"/>
    </row>
    <row r="877" spans="1:18" x14ac:dyDescent="0.2">
      <c r="A877" s="10"/>
      <c r="B877" s="20"/>
      <c r="C877" s="20"/>
      <c r="R877" s="13"/>
    </row>
    <row r="878" spans="1:18" x14ac:dyDescent="0.2">
      <c r="A878" s="10"/>
      <c r="B878" s="20"/>
      <c r="C878" s="20"/>
      <c r="R878" s="13"/>
    </row>
    <row r="879" spans="1:18" x14ac:dyDescent="0.2">
      <c r="A879" s="10"/>
      <c r="B879" s="20"/>
      <c r="C879" s="20"/>
      <c r="R879" s="13"/>
    </row>
    <row r="880" spans="1:18" x14ac:dyDescent="0.2">
      <c r="A880" s="10"/>
      <c r="B880" s="20"/>
      <c r="C880" s="20"/>
    </row>
    <row r="881" spans="1:18" x14ac:dyDescent="0.2">
      <c r="A881" s="10"/>
      <c r="B881" s="20"/>
      <c r="C881" s="20"/>
    </row>
    <row r="882" spans="1:18" x14ac:dyDescent="0.2">
      <c r="A882" s="10"/>
      <c r="B882" s="20"/>
      <c r="C882" s="20"/>
    </row>
    <row r="883" spans="1:18" x14ac:dyDescent="0.2">
      <c r="A883" s="10"/>
      <c r="B883" s="20"/>
      <c r="C883" s="20"/>
    </row>
    <row r="884" spans="1:18" x14ac:dyDescent="0.2">
      <c r="A884" s="10"/>
      <c r="B884" s="20"/>
      <c r="C884" s="20"/>
    </row>
    <row r="885" spans="1:18" x14ac:dyDescent="0.2">
      <c r="A885" s="10"/>
      <c r="B885" s="20"/>
      <c r="C885" s="20"/>
      <c r="R885" s="13"/>
    </row>
    <row r="886" spans="1:18" x14ac:dyDescent="0.2">
      <c r="A886" s="10"/>
      <c r="B886" s="20"/>
      <c r="C886" s="20"/>
    </row>
    <row r="887" spans="1:18" x14ac:dyDescent="0.2">
      <c r="A887" s="10"/>
      <c r="B887" s="20"/>
      <c r="C887" s="20"/>
    </row>
    <row r="888" spans="1:18" x14ac:dyDescent="0.2">
      <c r="A888" s="10"/>
      <c r="B888" s="20"/>
      <c r="C888" s="20"/>
    </row>
    <row r="889" spans="1:18" x14ac:dyDescent="0.2">
      <c r="A889" s="10"/>
      <c r="B889" s="20"/>
      <c r="C889" s="20"/>
    </row>
    <row r="890" spans="1:18" x14ac:dyDescent="0.2">
      <c r="A890" s="10"/>
      <c r="B890" s="20"/>
      <c r="C890" s="20"/>
    </row>
    <row r="891" spans="1:18" x14ac:dyDescent="0.2">
      <c r="A891" s="10"/>
      <c r="B891" s="20"/>
      <c r="C891" s="20"/>
    </row>
    <row r="892" spans="1:18" x14ac:dyDescent="0.2">
      <c r="A892" s="10"/>
      <c r="B892" s="20"/>
      <c r="C892" s="20"/>
      <c r="R892" s="13"/>
    </row>
    <row r="893" spans="1:18" x14ac:dyDescent="0.2">
      <c r="A893" s="10"/>
      <c r="B893" s="20"/>
      <c r="C893" s="20"/>
      <c r="R893" s="13"/>
    </row>
    <row r="894" spans="1:18" x14ac:dyDescent="0.2">
      <c r="A894" s="10"/>
      <c r="B894" s="20"/>
      <c r="C894" s="20"/>
      <c r="R894" s="13"/>
    </row>
    <row r="895" spans="1:18" x14ac:dyDescent="0.2">
      <c r="A895" s="10"/>
      <c r="B895" s="20"/>
      <c r="C895" s="20"/>
      <c r="R895" s="13"/>
    </row>
    <row r="896" spans="1:18" x14ac:dyDescent="0.2">
      <c r="A896" s="10"/>
      <c r="B896" s="20"/>
      <c r="C896" s="20"/>
      <c r="R896" s="13"/>
    </row>
    <row r="897" spans="1:18" x14ac:dyDescent="0.2">
      <c r="A897" s="10"/>
      <c r="B897" s="20"/>
      <c r="C897" s="20"/>
      <c r="R897" s="13"/>
    </row>
    <row r="898" spans="1:18" x14ac:dyDescent="0.2">
      <c r="A898" s="10"/>
      <c r="B898" s="20"/>
      <c r="C898" s="20"/>
      <c r="R898" s="13"/>
    </row>
    <row r="899" spans="1:18" x14ac:dyDescent="0.2">
      <c r="A899" s="10"/>
      <c r="B899" s="20"/>
      <c r="C899" s="20"/>
      <c r="R899" s="13"/>
    </row>
    <row r="900" spans="1:18" x14ac:dyDescent="0.2">
      <c r="A900" s="10"/>
      <c r="B900" s="20"/>
      <c r="C900" s="20"/>
      <c r="R900" s="13"/>
    </row>
    <row r="901" spans="1:18" x14ac:dyDescent="0.2">
      <c r="A901" s="10"/>
      <c r="B901" s="20"/>
      <c r="C901" s="20"/>
      <c r="R901" s="13"/>
    </row>
    <row r="902" spans="1:18" x14ac:dyDescent="0.2">
      <c r="A902" s="10"/>
      <c r="B902" s="20"/>
      <c r="C902" s="20"/>
      <c r="R902" s="13"/>
    </row>
    <row r="903" spans="1:18" x14ac:dyDescent="0.2">
      <c r="A903" s="10"/>
      <c r="B903" s="20"/>
      <c r="C903" s="20"/>
      <c r="R903" s="13"/>
    </row>
    <row r="904" spans="1:18" x14ac:dyDescent="0.2">
      <c r="A904" s="10"/>
      <c r="B904" s="20"/>
      <c r="C904" s="20"/>
      <c r="R904" s="13"/>
    </row>
    <row r="905" spans="1:18" x14ac:dyDescent="0.2">
      <c r="A905" s="10"/>
      <c r="B905" s="20"/>
      <c r="C905" s="20"/>
    </row>
    <row r="906" spans="1:18" x14ac:dyDescent="0.2">
      <c r="A906" s="10"/>
      <c r="B906" s="20"/>
      <c r="C906" s="20"/>
      <c r="R906" s="13"/>
    </row>
    <row r="907" spans="1:18" x14ac:dyDescent="0.2">
      <c r="A907" s="10"/>
      <c r="B907" s="20"/>
      <c r="C907" s="20"/>
    </row>
    <row r="908" spans="1:18" x14ac:dyDescent="0.2">
      <c r="A908" s="10"/>
      <c r="B908" s="20"/>
      <c r="C908" s="20"/>
    </row>
    <row r="909" spans="1:18" x14ac:dyDescent="0.2">
      <c r="A909" s="10"/>
      <c r="B909" s="20"/>
      <c r="C909" s="20"/>
      <c r="R909" s="13"/>
    </row>
    <row r="910" spans="1:18" x14ac:dyDescent="0.2">
      <c r="A910" s="10"/>
      <c r="B910" s="20"/>
      <c r="C910" s="20"/>
      <c r="R910" s="13"/>
    </row>
    <row r="911" spans="1:18" x14ac:dyDescent="0.2">
      <c r="A911" s="10"/>
      <c r="B911" s="20"/>
      <c r="C911" s="20"/>
      <c r="R911" s="13"/>
    </row>
    <row r="912" spans="1:18" x14ac:dyDescent="0.2">
      <c r="A912" s="10"/>
      <c r="B912" s="20"/>
      <c r="C912" s="20"/>
      <c r="R912" s="13"/>
    </row>
    <row r="913" spans="1:18" x14ac:dyDescent="0.2">
      <c r="A913" s="10"/>
      <c r="B913" s="20"/>
      <c r="C913" s="20"/>
      <c r="R913" s="13"/>
    </row>
    <row r="914" spans="1:18" x14ac:dyDescent="0.2">
      <c r="A914" s="10"/>
      <c r="B914" s="20"/>
      <c r="C914" s="20"/>
      <c r="R914" s="13"/>
    </row>
    <row r="915" spans="1:18" x14ac:dyDescent="0.2">
      <c r="A915" s="10"/>
      <c r="B915" s="20"/>
      <c r="C915" s="20"/>
      <c r="R915" s="13"/>
    </row>
    <row r="916" spans="1:18" x14ac:dyDescent="0.2">
      <c r="A916" s="10"/>
      <c r="B916" s="20"/>
      <c r="C916" s="20"/>
      <c r="R916" s="13"/>
    </row>
    <row r="917" spans="1:18" x14ac:dyDescent="0.2">
      <c r="A917" s="10"/>
      <c r="B917" s="20"/>
      <c r="C917" s="20"/>
      <c r="R917" s="13"/>
    </row>
    <row r="918" spans="1:18" x14ac:dyDescent="0.2">
      <c r="A918" s="10"/>
      <c r="B918" s="20"/>
      <c r="C918" s="20"/>
    </row>
    <row r="919" spans="1:18" x14ac:dyDescent="0.2">
      <c r="A919" s="10"/>
      <c r="B919" s="20"/>
      <c r="C919" s="20"/>
    </row>
    <row r="920" spans="1:18" x14ac:dyDescent="0.2">
      <c r="A920" s="10"/>
      <c r="B920" s="20"/>
      <c r="C920" s="20"/>
      <c r="R920" s="13"/>
    </row>
    <row r="921" spans="1:18" x14ac:dyDescent="0.2">
      <c r="A921" s="10"/>
      <c r="B921" s="20"/>
      <c r="C921" s="20"/>
      <c r="R921" s="13"/>
    </row>
    <row r="922" spans="1:18" x14ac:dyDescent="0.2">
      <c r="A922" s="10"/>
      <c r="B922" s="20"/>
      <c r="C922" s="20"/>
      <c r="R922" s="13"/>
    </row>
    <row r="923" spans="1:18" x14ac:dyDescent="0.2">
      <c r="A923" s="10"/>
      <c r="B923" s="20"/>
      <c r="C923" s="20"/>
      <c r="R923" s="13"/>
    </row>
    <row r="924" spans="1:18" x14ac:dyDescent="0.2">
      <c r="A924" s="10"/>
      <c r="B924" s="20"/>
      <c r="C924" s="20"/>
      <c r="R924" s="13"/>
    </row>
    <row r="925" spans="1:18" x14ac:dyDescent="0.2">
      <c r="A925" s="10"/>
      <c r="B925" s="20"/>
      <c r="C925" s="20"/>
      <c r="R925" s="13"/>
    </row>
    <row r="926" spans="1:18" x14ac:dyDescent="0.2">
      <c r="A926" s="10"/>
      <c r="B926" s="20"/>
      <c r="C926" s="20"/>
    </row>
    <row r="927" spans="1:18" x14ac:dyDescent="0.2">
      <c r="A927" s="10"/>
      <c r="B927" s="20"/>
      <c r="C927" s="20"/>
    </row>
    <row r="928" spans="1:18" x14ac:dyDescent="0.2">
      <c r="A928" s="10"/>
      <c r="B928" s="20"/>
      <c r="C928" s="20"/>
      <c r="R928" s="13"/>
    </row>
    <row r="929" spans="1:18" x14ac:dyDescent="0.2">
      <c r="A929" s="10"/>
      <c r="B929" s="20"/>
      <c r="C929" s="20"/>
      <c r="R929" s="13"/>
    </row>
    <row r="930" spans="1:18" x14ac:dyDescent="0.2">
      <c r="A930" s="10"/>
      <c r="B930" s="20"/>
      <c r="C930" s="20"/>
      <c r="R930" s="13"/>
    </row>
    <row r="931" spans="1:18" x14ac:dyDescent="0.2">
      <c r="A931" s="10"/>
      <c r="B931" s="20"/>
      <c r="C931" s="20"/>
    </row>
    <row r="932" spans="1:18" x14ac:dyDescent="0.2">
      <c r="A932" s="10"/>
      <c r="B932" s="20"/>
      <c r="C932" s="20"/>
    </row>
    <row r="933" spans="1:18" x14ac:dyDescent="0.2">
      <c r="A933" s="10"/>
      <c r="B933" s="20"/>
      <c r="C933" s="20"/>
    </row>
    <row r="934" spans="1:18" x14ac:dyDescent="0.2">
      <c r="A934" s="10"/>
      <c r="B934" s="20"/>
      <c r="C934" s="20"/>
    </row>
    <row r="935" spans="1:18" x14ac:dyDescent="0.2">
      <c r="A935" s="10"/>
      <c r="B935" s="20"/>
      <c r="C935" s="20"/>
    </row>
    <row r="936" spans="1:18" x14ac:dyDescent="0.2">
      <c r="A936" s="10"/>
      <c r="B936" s="20"/>
      <c r="C936" s="20"/>
    </row>
    <row r="937" spans="1:18" x14ac:dyDescent="0.2">
      <c r="A937" s="10"/>
      <c r="B937" s="20"/>
      <c r="C937" s="20"/>
    </row>
    <row r="938" spans="1:18" x14ac:dyDescent="0.2">
      <c r="A938" s="10"/>
      <c r="B938" s="20"/>
      <c r="C938" s="20"/>
    </row>
    <row r="939" spans="1:18" x14ac:dyDescent="0.2">
      <c r="A939" s="10"/>
      <c r="B939" s="20"/>
      <c r="C939" s="20"/>
      <c r="R939" s="13"/>
    </row>
    <row r="940" spans="1:18" x14ac:dyDescent="0.2">
      <c r="A940" s="10"/>
      <c r="B940" s="20"/>
      <c r="C940" s="20"/>
      <c r="R940" s="13"/>
    </row>
    <row r="941" spans="1:18" x14ac:dyDescent="0.2">
      <c r="A941" s="10"/>
      <c r="B941" s="20"/>
      <c r="C941" s="20"/>
      <c r="R941" s="13"/>
    </row>
    <row r="942" spans="1:18" x14ac:dyDescent="0.2">
      <c r="A942" s="10"/>
      <c r="B942" s="20"/>
      <c r="C942" s="20"/>
      <c r="R942" s="13"/>
    </row>
    <row r="943" spans="1:18" x14ac:dyDescent="0.2">
      <c r="A943" s="10"/>
      <c r="B943" s="20"/>
      <c r="C943" s="20"/>
    </row>
    <row r="944" spans="1:18" x14ac:dyDescent="0.2">
      <c r="A944" s="10"/>
      <c r="B944" s="20"/>
      <c r="C944" s="20"/>
    </row>
    <row r="945" spans="1:18" x14ac:dyDescent="0.2">
      <c r="A945" s="10"/>
      <c r="B945" s="20"/>
      <c r="C945" s="20"/>
      <c r="R945" s="13"/>
    </row>
    <row r="946" spans="1:18" x14ac:dyDescent="0.2">
      <c r="A946" s="10"/>
      <c r="B946" s="20"/>
      <c r="C946" s="20"/>
      <c r="R946" s="13"/>
    </row>
    <row r="947" spans="1:18" x14ac:dyDescent="0.2">
      <c r="A947" s="10"/>
      <c r="B947" s="20"/>
      <c r="C947" s="20"/>
    </row>
    <row r="948" spans="1:18" x14ac:dyDescent="0.2">
      <c r="A948" s="10"/>
      <c r="B948" s="20"/>
      <c r="C948" s="20"/>
    </row>
    <row r="949" spans="1:18" x14ac:dyDescent="0.2">
      <c r="A949" s="10"/>
      <c r="B949" s="20"/>
      <c r="C949" s="20"/>
    </row>
    <row r="950" spans="1:18" x14ac:dyDescent="0.2">
      <c r="A950" s="10"/>
      <c r="B950" s="20"/>
      <c r="C950" s="20"/>
    </row>
    <row r="951" spans="1:18" x14ac:dyDescent="0.2">
      <c r="A951" s="10"/>
      <c r="B951" s="20"/>
      <c r="C951" s="20"/>
      <c r="R951" s="13"/>
    </row>
    <row r="952" spans="1:18" x14ac:dyDescent="0.2">
      <c r="A952" s="10"/>
      <c r="B952" s="20"/>
      <c r="C952" s="20"/>
      <c r="R952" s="13"/>
    </row>
    <row r="953" spans="1:18" x14ac:dyDescent="0.2">
      <c r="A953" s="10"/>
      <c r="B953" s="20"/>
      <c r="C953" s="20"/>
      <c r="R953" s="13"/>
    </row>
    <row r="954" spans="1:18" x14ac:dyDescent="0.2">
      <c r="A954" s="10"/>
      <c r="B954" s="20"/>
      <c r="C954" s="20"/>
      <c r="R954" s="13"/>
    </row>
    <row r="955" spans="1:18" x14ac:dyDescent="0.2">
      <c r="A955" s="10"/>
      <c r="B955" s="20"/>
      <c r="C955" s="20"/>
      <c r="R955" s="13"/>
    </row>
    <row r="956" spans="1:18" x14ac:dyDescent="0.2">
      <c r="A956" s="10"/>
      <c r="B956" s="20"/>
      <c r="C956" s="20"/>
      <c r="R956" s="13"/>
    </row>
    <row r="957" spans="1:18" x14ac:dyDescent="0.2">
      <c r="A957" s="10"/>
      <c r="B957" s="20"/>
      <c r="C957" s="20"/>
      <c r="R957" s="13"/>
    </row>
    <row r="958" spans="1:18" x14ac:dyDescent="0.2">
      <c r="A958" s="10"/>
      <c r="B958" s="20"/>
      <c r="C958" s="20"/>
      <c r="R958" s="13"/>
    </row>
    <row r="959" spans="1:18" x14ac:dyDescent="0.2">
      <c r="A959" s="10"/>
      <c r="B959" s="20"/>
      <c r="C959" s="20"/>
      <c r="R959" s="13"/>
    </row>
    <row r="960" spans="1:18" x14ac:dyDescent="0.2">
      <c r="A960" s="10"/>
      <c r="B960" s="20"/>
      <c r="C960" s="20"/>
      <c r="R960" s="13"/>
    </row>
    <row r="961" spans="1:18" x14ac:dyDescent="0.2">
      <c r="A961" s="10"/>
      <c r="B961" s="20"/>
      <c r="C961" s="20"/>
    </row>
    <row r="962" spans="1:18" x14ac:dyDescent="0.2">
      <c r="A962" s="10"/>
      <c r="B962" s="20"/>
      <c r="C962" s="20"/>
      <c r="R962" s="13"/>
    </row>
    <row r="963" spans="1:18" x14ac:dyDescent="0.2">
      <c r="A963" s="10"/>
      <c r="B963" s="20"/>
      <c r="C963" s="20"/>
    </row>
    <row r="964" spans="1:18" x14ac:dyDescent="0.2">
      <c r="A964" s="10"/>
      <c r="B964" s="20"/>
      <c r="C964" s="20"/>
    </row>
    <row r="965" spans="1:18" x14ac:dyDescent="0.2">
      <c r="A965" s="10"/>
      <c r="B965" s="20"/>
      <c r="C965" s="20"/>
      <c r="R965" s="13"/>
    </row>
    <row r="966" spans="1:18" x14ac:dyDescent="0.2">
      <c r="A966" s="10"/>
      <c r="B966" s="20"/>
      <c r="C966" s="20"/>
    </row>
    <row r="967" spans="1:18" x14ac:dyDescent="0.2">
      <c r="A967" s="10"/>
      <c r="B967" s="20"/>
      <c r="C967" s="20"/>
    </row>
    <row r="968" spans="1:18" x14ac:dyDescent="0.2">
      <c r="A968" s="10"/>
      <c r="B968" s="20"/>
      <c r="C968" s="20"/>
    </row>
    <row r="969" spans="1:18" x14ac:dyDescent="0.2">
      <c r="A969" s="10"/>
      <c r="B969" s="20"/>
      <c r="C969" s="20"/>
      <c r="R969" s="13"/>
    </row>
    <row r="970" spans="1:18" x14ac:dyDescent="0.2">
      <c r="A970" s="10"/>
      <c r="B970" s="20"/>
      <c r="C970" s="20"/>
      <c r="R970" s="13"/>
    </row>
    <row r="971" spans="1:18" x14ac:dyDescent="0.2">
      <c r="A971" s="10"/>
      <c r="B971" s="20"/>
      <c r="C971" s="20"/>
      <c r="R971" s="13"/>
    </row>
    <row r="972" spans="1:18" x14ac:dyDescent="0.2">
      <c r="A972" s="10"/>
      <c r="B972" s="20"/>
      <c r="C972" s="20"/>
      <c r="R972" s="13"/>
    </row>
    <row r="973" spans="1:18" x14ac:dyDescent="0.2">
      <c r="A973" s="10"/>
      <c r="B973" s="20"/>
      <c r="C973" s="20"/>
    </row>
    <row r="974" spans="1:18" x14ac:dyDescent="0.2">
      <c r="A974" s="10"/>
      <c r="B974" s="20"/>
      <c r="C974" s="20"/>
      <c r="R974" s="13"/>
    </row>
    <row r="975" spans="1:18" x14ac:dyDescent="0.2">
      <c r="A975" s="10"/>
      <c r="B975" s="20"/>
      <c r="C975" s="20"/>
      <c r="R975" s="13"/>
    </row>
    <row r="976" spans="1:18" x14ac:dyDescent="0.2">
      <c r="A976" s="10"/>
      <c r="B976" s="20"/>
      <c r="C976" s="20"/>
    </row>
    <row r="977" spans="1:18" x14ac:dyDescent="0.2">
      <c r="A977" s="10"/>
      <c r="B977" s="20"/>
      <c r="C977" s="20"/>
      <c r="R977" s="13"/>
    </row>
    <row r="978" spans="1:18" x14ac:dyDescent="0.2">
      <c r="A978" s="10"/>
      <c r="B978" s="20"/>
      <c r="C978" s="20"/>
    </row>
    <row r="979" spans="1:18" x14ac:dyDescent="0.2">
      <c r="A979" s="10"/>
      <c r="B979" s="20"/>
      <c r="C979" s="20"/>
    </row>
    <row r="980" spans="1:18" x14ac:dyDescent="0.2">
      <c r="A980" s="10"/>
      <c r="B980" s="20"/>
      <c r="C980" s="20"/>
      <c r="R980" s="13"/>
    </row>
    <row r="981" spans="1:18" x14ac:dyDescent="0.2">
      <c r="A981" s="10"/>
      <c r="B981" s="20"/>
      <c r="C981" s="20"/>
      <c r="R981" s="13"/>
    </row>
    <row r="982" spans="1:18" x14ac:dyDescent="0.2">
      <c r="A982" s="10"/>
      <c r="B982" s="20"/>
      <c r="C982" s="20"/>
      <c r="R982" s="13"/>
    </row>
    <row r="983" spans="1:18" x14ac:dyDescent="0.2">
      <c r="A983" s="10"/>
      <c r="B983" s="20"/>
      <c r="C983" s="20"/>
      <c r="R983" s="13"/>
    </row>
    <row r="984" spans="1:18" x14ac:dyDescent="0.2">
      <c r="A984" s="10"/>
      <c r="B984" s="20"/>
      <c r="C984" s="20"/>
    </row>
    <row r="985" spans="1:18" x14ac:dyDescent="0.2">
      <c r="A985" s="10"/>
      <c r="B985" s="20"/>
      <c r="C985" s="20"/>
      <c r="R985" s="13"/>
    </row>
    <row r="986" spans="1:18" x14ac:dyDescent="0.2">
      <c r="A986" s="10"/>
      <c r="B986" s="20"/>
      <c r="C986" s="20"/>
      <c r="R986" s="13"/>
    </row>
    <row r="987" spans="1:18" x14ac:dyDescent="0.2">
      <c r="A987" s="10"/>
      <c r="B987" s="20"/>
      <c r="C987" s="20"/>
    </row>
    <row r="988" spans="1:18" x14ac:dyDescent="0.2">
      <c r="A988" s="10"/>
      <c r="B988" s="20"/>
      <c r="C988" s="20"/>
    </row>
    <row r="989" spans="1:18" x14ac:dyDescent="0.2">
      <c r="A989" s="10"/>
      <c r="B989" s="20"/>
      <c r="C989" s="20"/>
      <c r="R989" s="13"/>
    </row>
    <row r="990" spans="1:18" x14ac:dyDescent="0.2">
      <c r="A990" s="10"/>
      <c r="B990" s="20"/>
      <c r="C990" s="20"/>
    </row>
    <row r="991" spans="1:18" x14ac:dyDescent="0.2">
      <c r="A991" s="10"/>
      <c r="B991" s="20"/>
      <c r="C991" s="20"/>
      <c r="R991" s="13"/>
    </row>
    <row r="992" spans="1:18" x14ac:dyDescent="0.2">
      <c r="A992" s="10"/>
      <c r="B992" s="20"/>
      <c r="C992" s="20"/>
    </row>
    <row r="993" spans="1:18" x14ac:dyDescent="0.2">
      <c r="A993" s="10"/>
      <c r="B993" s="20"/>
      <c r="C993" s="20"/>
      <c r="R993" s="13"/>
    </row>
    <row r="994" spans="1:18" x14ac:dyDescent="0.2">
      <c r="A994" s="10"/>
      <c r="B994" s="20"/>
      <c r="C994" s="20"/>
    </row>
    <row r="995" spans="1:18" x14ac:dyDescent="0.2">
      <c r="A995" s="10"/>
      <c r="B995" s="20"/>
      <c r="C995" s="20"/>
    </row>
    <row r="996" spans="1:18" x14ac:dyDescent="0.2">
      <c r="A996" s="10"/>
      <c r="B996" s="20"/>
      <c r="C996" s="20"/>
      <c r="R996" s="13"/>
    </row>
    <row r="997" spans="1:18" x14ac:dyDescent="0.2">
      <c r="A997" s="10"/>
      <c r="B997" s="20"/>
      <c r="C997" s="20"/>
    </row>
    <row r="998" spans="1:18" x14ac:dyDescent="0.2">
      <c r="A998" s="10"/>
      <c r="B998" s="20"/>
      <c r="C998" s="20"/>
      <c r="R998" s="13"/>
    </row>
    <row r="999" spans="1:18" x14ac:dyDescent="0.2">
      <c r="A999" s="10"/>
      <c r="B999" s="20"/>
      <c r="C999" s="20"/>
      <c r="R999" s="13"/>
    </row>
    <row r="1000" spans="1:18" x14ac:dyDescent="0.2">
      <c r="A1000" s="10"/>
      <c r="B1000" s="20"/>
      <c r="C1000" s="20"/>
    </row>
    <row r="1001" spans="1:18" x14ac:dyDescent="0.2">
      <c r="A1001" s="10"/>
      <c r="B1001" s="20"/>
      <c r="C1001" s="20"/>
    </row>
    <row r="1002" spans="1:18" x14ac:dyDescent="0.2">
      <c r="A1002" s="10"/>
      <c r="B1002" s="20"/>
      <c r="C1002" s="20"/>
    </row>
    <row r="1003" spans="1:18" x14ac:dyDescent="0.2">
      <c r="A1003" s="10"/>
      <c r="B1003" s="20"/>
      <c r="C1003" s="20"/>
    </row>
    <row r="1004" spans="1:18" x14ac:dyDescent="0.2">
      <c r="A1004" s="10"/>
      <c r="B1004" s="20"/>
      <c r="C1004" s="20"/>
      <c r="R1004" s="13"/>
    </row>
    <row r="1005" spans="1:18" x14ac:dyDescent="0.2">
      <c r="A1005" s="10"/>
      <c r="B1005" s="20"/>
      <c r="C1005" s="20"/>
      <c r="R1005" s="13"/>
    </row>
    <row r="1006" spans="1:18" x14ac:dyDescent="0.2">
      <c r="A1006" s="10"/>
      <c r="B1006" s="20"/>
      <c r="C1006" s="20"/>
    </row>
    <row r="1007" spans="1:18" x14ac:dyDescent="0.2">
      <c r="A1007" s="10"/>
      <c r="B1007" s="20"/>
      <c r="C1007" s="20"/>
    </row>
    <row r="1008" spans="1:18" x14ac:dyDescent="0.2">
      <c r="A1008" s="10"/>
      <c r="B1008" s="20"/>
      <c r="C1008" s="20"/>
    </row>
    <row r="1009" spans="1:18" x14ac:dyDescent="0.2">
      <c r="A1009" s="10"/>
      <c r="B1009" s="20"/>
      <c r="C1009" s="20"/>
    </row>
    <row r="1010" spans="1:18" x14ac:dyDescent="0.2">
      <c r="A1010" s="10"/>
      <c r="B1010" s="20"/>
      <c r="C1010" s="20"/>
      <c r="R1010" s="13"/>
    </row>
    <row r="1011" spans="1:18" x14ac:dyDescent="0.2">
      <c r="A1011" s="10"/>
      <c r="B1011" s="20"/>
      <c r="C1011" s="20"/>
      <c r="R1011" s="13"/>
    </row>
    <row r="1012" spans="1:18" x14ac:dyDescent="0.2">
      <c r="A1012" s="10"/>
      <c r="B1012" s="20"/>
      <c r="C1012" s="20"/>
    </row>
    <row r="1013" spans="1:18" x14ac:dyDescent="0.2">
      <c r="A1013" s="10"/>
      <c r="B1013" s="20"/>
      <c r="C1013" s="20"/>
    </row>
    <row r="1014" spans="1:18" x14ac:dyDescent="0.2">
      <c r="A1014" s="10"/>
      <c r="B1014" s="20"/>
      <c r="C1014" s="20"/>
      <c r="R1014" s="13"/>
    </row>
    <row r="1015" spans="1:18" x14ac:dyDescent="0.2">
      <c r="A1015" s="10"/>
      <c r="B1015" s="20"/>
      <c r="C1015" s="20"/>
      <c r="R1015" s="13"/>
    </row>
    <row r="1016" spans="1:18" x14ac:dyDescent="0.2">
      <c r="A1016" s="10"/>
      <c r="B1016" s="20"/>
      <c r="C1016" s="20"/>
    </row>
    <row r="1017" spans="1:18" x14ac:dyDescent="0.2">
      <c r="A1017" s="10"/>
      <c r="B1017" s="20"/>
      <c r="C1017" s="20"/>
    </row>
    <row r="1018" spans="1:18" x14ac:dyDescent="0.2">
      <c r="A1018" s="10"/>
      <c r="B1018" s="20"/>
      <c r="C1018" s="20"/>
    </row>
    <row r="1019" spans="1:18" x14ac:dyDescent="0.2">
      <c r="A1019" s="10"/>
      <c r="B1019" s="20"/>
      <c r="C1019" s="20"/>
      <c r="R1019" s="13"/>
    </row>
    <row r="1020" spans="1:18" x14ac:dyDescent="0.2">
      <c r="A1020" s="10"/>
      <c r="B1020" s="20"/>
      <c r="C1020" s="20"/>
    </row>
    <row r="1021" spans="1:18" x14ac:dyDescent="0.2">
      <c r="A1021" s="10"/>
      <c r="B1021" s="20"/>
      <c r="C1021" s="20"/>
    </row>
    <row r="1022" spans="1:18" x14ac:dyDescent="0.2">
      <c r="A1022" s="10"/>
      <c r="B1022" s="20"/>
      <c r="C1022" s="20"/>
    </row>
    <row r="1023" spans="1:18" x14ac:dyDescent="0.2">
      <c r="A1023" s="10"/>
      <c r="B1023" s="20"/>
      <c r="C1023" s="20"/>
    </row>
    <row r="1024" spans="1:18" x14ac:dyDescent="0.2">
      <c r="A1024" s="10"/>
      <c r="B1024" s="20"/>
      <c r="C1024" s="20"/>
    </row>
    <row r="1025" spans="1:18" x14ac:dyDescent="0.2">
      <c r="A1025" s="10"/>
      <c r="B1025" s="20"/>
      <c r="C1025" s="20"/>
      <c r="R1025" s="13"/>
    </row>
    <row r="1026" spans="1:18" x14ac:dyDescent="0.2">
      <c r="A1026" s="10"/>
      <c r="B1026" s="20"/>
      <c r="C1026" s="20"/>
    </row>
    <row r="1027" spans="1:18" x14ac:dyDescent="0.2">
      <c r="A1027" s="10"/>
      <c r="B1027" s="20"/>
      <c r="C1027" s="20"/>
    </row>
    <row r="1028" spans="1:18" x14ac:dyDescent="0.2">
      <c r="A1028" s="10"/>
      <c r="B1028" s="20"/>
      <c r="C1028" s="20"/>
    </row>
    <row r="1029" spans="1:18" x14ac:dyDescent="0.2">
      <c r="A1029" s="10"/>
      <c r="B1029" s="20"/>
      <c r="C1029" s="20"/>
    </row>
    <row r="1030" spans="1:18" x14ac:dyDescent="0.2">
      <c r="A1030" s="10"/>
      <c r="B1030" s="20"/>
      <c r="C1030" s="20"/>
    </row>
    <row r="1031" spans="1:18" x14ac:dyDescent="0.2">
      <c r="A1031" s="10"/>
      <c r="B1031" s="20"/>
      <c r="C1031" s="20"/>
      <c r="R1031" s="13"/>
    </row>
    <row r="1032" spans="1:18" x14ac:dyDescent="0.2">
      <c r="A1032" s="10"/>
      <c r="B1032" s="20"/>
      <c r="C1032" s="20"/>
      <c r="R1032" s="13"/>
    </row>
    <row r="1033" spans="1:18" x14ac:dyDescent="0.2">
      <c r="A1033" s="10"/>
      <c r="B1033" s="20"/>
      <c r="C1033" s="20"/>
      <c r="R1033" s="13"/>
    </row>
    <row r="1034" spans="1:18" x14ac:dyDescent="0.2">
      <c r="A1034" s="10"/>
      <c r="B1034" s="20"/>
      <c r="C1034" s="20"/>
      <c r="R1034" s="13"/>
    </row>
    <row r="1035" spans="1:18" x14ac:dyDescent="0.2">
      <c r="A1035" s="10"/>
      <c r="B1035" s="20"/>
      <c r="C1035" s="20"/>
    </row>
    <row r="1036" spans="1:18" x14ac:dyDescent="0.2">
      <c r="A1036" s="10"/>
      <c r="B1036" s="20"/>
      <c r="C1036" s="20"/>
    </row>
    <row r="1037" spans="1:18" x14ac:dyDescent="0.2">
      <c r="A1037" s="10"/>
      <c r="B1037" s="20"/>
      <c r="C1037" s="20"/>
      <c r="R1037" s="13"/>
    </row>
    <row r="1038" spans="1:18" x14ac:dyDescent="0.2">
      <c r="A1038" s="10"/>
      <c r="B1038" s="20"/>
      <c r="C1038" s="20"/>
      <c r="R1038" s="13"/>
    </row>
    <row r="1039" spans="1:18" x14ac:dyDescent="0.2">
      <c r="A1039" s="10"/>
      <c r="B1039" s="20"/>
      <c r="C1039" s="20"/>
      <c r="R1039" s="13"/>
    </row>
    <row r="1040" spans="1:18" x14ac:dyDescent="0.2">
      <c r="A1040" s="10"/>
      <c r="B1040" s="20"/>
      <c r="C1040" s="20"/>
    </row>
    <row r="1041" spans="1:18" x14ac:dyDescent="0.2">
      <c r="A1041" s="10"/>
      <c r="B1041" s="20"/>
      <c r="C1041" s="20"/>
    </row>
    <row r="1042" spans="1:18" x14ac:dyDescent="0.2">
      <c r="A1042" s="10"/>
      <c r="B1042" s="20"/>
      <c r="C1042" s="20"/>
    </row>
    <row r="1043" spans="1:18" x14ac:dyDescent="0.2">
      <c r="A1043" s="10"/>
      <c r="B1043" s="20"/>
      <c r="C1043" s="20"/>
    </row>
    <row r="1044" spans="1:18" x14ac:dyDescent="0.2">
      <c r="A1044" s="10"/>
      <c r="B1044" s="20"/>
      <c r="C1044" s="20"/>
    </row>
    <row r="1045" spans="1:18" x14ac:dyDescent="0.2">
      <c r="A1045" s="10"/>
      <c r="B1045" s="20"/>
      <c r="C1045" s="20"/>
    </row>
    <row r="1046" spans="1:18" x14ac:dyDescent="0.2">
      <c r="A1046" s="10"/>
      <c r="B1046" s="20"/>
      <c r="C1046" s="20"/>
    </row>
    <row r="1047" spans="1:18" x14ac:dyDescent="0.2">
      <c r="A1047" s="10"/>
      <c r="B1047" s="20"/>
      <c r="C1047" s="20"/>
    </row>
    <row r="1048" spans="1:18" x14ac:dyDescent="0.2">
      <c r="A1048" s="10"/>
      <c r="B1048" s="20"/>
      <c r="C1048" s="20"/>
    </row>
    <row r="1049" spans="1:18" x14ac:dyDescent="0.2">
      <c r="A1049" s="10"/>
      <c r="B1049" s="20"/>
      <c r="C1049" s="20"/>
    </row>
    <row r="1050" spans="1:18" x14ac:dyDescent="0.2">
      <c r="A1050" s="10"/>
      <c r="B1050" s="20"/>
      <c r="C1050" s="20"/>
    </row>
    <row r="1051" spans="1:18" x14ac:dyDescent="0.2">
      <c r="A1051" s="10"/>
      <c r="B1051" s="20"/>
      <c r="C1051" s="20"/>
      <c r="R1051" s="13"/>
    </row>
    <row r="1052" spans="1:18" x14ac:dyDescent="0.2">
      <c r="A1052" s="10"/>
      <c r="B1052" s="20"/>
      <c r="C1052" s="20"/>
      <c r="R1052" s="13"/>
    </row>
    <row r="1053" spans="1:18" x14ac:dyDescent="0.2">
      <c r="A1053" s="10"/>
      <c r="B1053" s="20"/>
      <c r="C1053" s="20"/>
      <c r="R1053" s="13"/>
    </row>
    <row r="1054" spans="1:18" x14ac:dyDescent="0.2">
      <c r="A1054" s="10"/>
      <c r="B1054" s="20"/>
      <c r="C1054" s="20"/>
      <c r="R1054" s="13"/>
    </row>
    <row r="1055" spans="1:18" x14ac:dyDescent="0.2">
      <c r="A1055" s="10"/>
      <c r="B1055" s="20"/>
      <c r="C1055" s="20"/>
      <c r="R1055" s="13"/>
    </row>
    <row r="1056" spans="1:18" x14ac:dyDescent="0.2">
      <c r="A1056" s="10"/>
      <c r="B1056" s="20"/>
      <c r="C1056" s="20"/>
    </row>
    <row r="1057" spans="1:18" x14ac:dyDescent="0.2">
      <c r="A1057" s="10"/>
      <c r="B1057" s="20"/>
      <c r="C1057" s="20"/>
    </row>
    <row r="1058" spans="1:18" x14ac:dyDescent="0.2">
      <c r="A1058" s="10"/>
      <c r="B1058" s="20"/>
      <c r="C1058" s="20"/>
    </row>
    <row r="1059" spans="1:18" x14ac:dyDescent="0.2">
      <c r="A1059" s="10"/>
      <c r="B1059" s="20"/>
      <c r="C1059" s="20"/>
      <c r="R1059" s="13"/>
    </row>
    <row r="1060" spans="1:18" x14ac:dyDescent="0.2">
      <c r="A1060" s="10"/>
      <c r="B1060" s="20"/>
      <c r="C1060" s="20"/>
    </row>
    <row r="1061" spans="1:18" x14ac:dyDescent="0.2">
      <c r="A1061" s="10"/>
      <c r="B1061" s="20"/>
      <c r="C1061" s="20"/>
    </row>
    <row r="1062" spans="1:18" x14ac:dyDescent="0.2">
      <c r="A1062" s="10"/>
      <c r="B1062" s="20"/>
      <c r="C1062" s="20"/>
      <c r="R1062" s="13"/>
    </row>
    <row r="1063" spans="1:18" x14ac:dyDescent="0.2">
      <c r="A1063" s="10"/>
      <c r="B1063" s="20"/>
      <c r="C1063" s="20"/>
      <c r="R1063" s="13"/>
    </row>
    <row r="1064" spans="1:18" x14ac:dyDescent="0.2">
      <c r="A1064" s="10"/>
      <c r="B1064" s="20"/>
      <c r="C1064" s="20"/>
    </row>
    <row r="1065" spans="1:18" x14ac:dyDescent="0.2">
      <c r="A1065" s="10"/>
      <c r="B1065" s="20"/>
      <c r="C1065" s="20"/>
    </row>
    <row r="1066" spans="1:18" x14ac:dyDescent="0.2">
      <c r="A1066" s="10"/>
      <c r="B1066" s="20"/>
      <c r="C1066" s="20"/>
    </row>
    <row r="1067" spans="1:18" x14ac:dyDescent="0.2">
      <c r="A1067" s="10"/>
      <c r="B1067" s="20"/>
      <c r="C1067" s="20"/>
    </row>
    <row r="1068" spans="1:18" x14ac:dyDescent="0.2">
      <c r="A1068" s="10"/>
      <c r="B1068" s="20"/>
      <c r="C1068" s="20"/>
    </row>
    <row r="1069" spans="1:18" x14ac:dyDescent="0.2">
      <c r="A1069" s="10"/>
      <c r="B1069" s="20"/>
      <c r="C1069" s="20"/>
    </row>
    <row r="1070" spans="1:18" x14ac:dyDescent="0.2">
      <c r="A1070" s="10"/>
      <c r="B1070" s="20"/>
      <c r="C1070" s="20"/>
    </row>
    <row r="1071" spans="1:18" x14ac:dyDescent="0.2">
      <c r="A1071" s="10"/>
      <c r="B1071" s="20"/>
      <c r="C1071" s="20"/>
    </row>
    <row r="1072" spans="1:18" x14ac:dyDescent="0.2">
      <c r="A1072" s="10"/>
      <c r="B1072" s="20"/>
      <c r="C1072" s="20"/>
    </row>
    <row r="1073" spans="1:18" x14ac:dyDescent="0.2">
      <c r="A1073" s="10"/>
      <c r="B1073" s="20"/>
      <c r="C1073" s="20"/>
      <c r="R1073" s="13"/>
    </row>
    <row r="1074" spans="1:18" x14ac:dyDescent="0.2">
      <c r="A1074" s="10"/>
      <c r="B1074" s="20"/>
      <c r="C1074" s="20"/>
      <c r="R1074" s="13"/>
    </row>
    <row r="1075" spans="1:18" x14ac:dyDescent="0.2">
      <c r="A1075" s="10"/>
      <c r="B1075" s="20"/>
      <c r="C1075" s="20"/>
      <c r="R1075" s="13"/>
    </row>
    <row r="1076" spans="1:18" x14ac:dyDescent="0.2">
      <c r="A1076" s="10"/>
      <c r="B1076" s="20"/>
      <c r="C1076" s="20"/>
      <c r="R1076" s="13"/>
    </row>
    <row r="1077" spans="1:18" x14ac:dyDescent="0.2">
      <c r="A1077" s="10"/>
      <c r="B1077" s="20"/>
      <c r="C1077" s="20"/>
      <c r="R1077" s="13"/>
    </row>
    <row r="1078" spans="1:18" x14ac:dyDescent="0.2">
      <c r="A1078" s="10"/>
      <c r="B1078" s="20"/>
      <c r="C1078" s="20"/>
      <c r="R1078" s="13"/>
    </row>
    <row r="1079" spans="1:18" x14ac:dyDescent="0.2">
      <c r="A1079" s="10"/>
      <c r="B1079" s="20"/>
      <c r="C1079" s="20"/>
      <c r="R1079" s="13"/>
    </row>
    <row r="1080" spans="1:18" x14ac:dyDescent="0.2">
      <c r="A1080" s="10"/>
      <c r="B1080" s="20"/>
      <c r="C1080" s="20"/>
      <c r="R1080" s="13"/>
    </row>
    <row r="1081" spans="1:18" x14ac:dyDescent="0.2">
      <c r="A1081" s="10"/>
      <c r="B1081" s="20"/>
      <c r="C1081" s="20"/>
    </row>
    <row r="1082" spans="1:18" x14ac:dyDescent="0.2">
      <c r="A1082" s="10"/>
      <c r="B1082" s="20"/>
      <c r="C1082" s="20"/>
    </row>
    <row r="1083" spans="1:18" x14ac:dyDescent="0.2">
      <c r="A1083" s="10"/>
      <c r="B1083" s="20"/>
      <c r="C1083" s="20"/>
      <c r="R1083" s="13"/>
    </row>
    <row r="1084" spans="1:18" x14ac:dyDescent="0.2">
      <c r="A1084" s="10"/>
      <c r="B1084" s="20"/>
      <c r="C1084" s="20"/>
      <c r="R1084" s="13"/>
    </row>
    <row r="1085" spans="1:18" x14ac:dyDescent="0.2">
      <c r="A1085" s="10"/>
      <c r="B1085" s="20"/>
      <c r="C1085" s="20"/>
      <c r="R1085" s="13"/>
    </row>
    <row r="1086" spans="1:18" x14ac:dyDescent="0.2">
      <c r="A1086" s="10"/>
      <c r="B1086" s="20"/>
      <c r="C1086" s="20"/>
      <c r="R1086" s="13"/>
    </row>
    <row r="1087" spans="1:18" x14ac:dyDescent="0.2">
      <c r="A1087" s="10"/>
      <c r="B1087" s="20"/>
      <c r="C1087" s="20"/>
      <c r="R1087" s="13"/>
    </row>
    <row r="1088" spans="1:18" x14ac:dyDescent="0.2">
      <c r="A1088" s="10"/>
      <c r="B1088" s="20"/>
      <c r="C1088" s="20"/>
      <c r="R1088" s="13"/>
    </row>
    <row r="1089" spans="1:18" x14ac:dyDescent="0.2">
      <c r="A1089" s="10"/>
      <c r="B1089" s="20"/>
      <c r="C1089" s="20"/>
      <c r="R1089" s="13"/>
    </row>
    <row r="1090" spans="1:18" x14ac:dyDescent="0.2">
      <c r="A1090" s="10"/>
      <c r="B1090" s="20"/>
      <c r="C1090" s="20"/>
      <c r="R1090" s="13"/>
    </row>
    <row r="1091" spans="1:18" x14ac:dyDescent="0.2">
      <c r="A1091" s="10"/>
      <c r="B1091" s="20"/>
      <c r="C1091" s="20"/>
      <c r="R1091" s="13"/>
    </row>
    <row r="1092" spans="1:18" x14ac:dyDescent="0.2">
      <c r="A1092" s="10"/>
      <c r="B1092" s="20"/>
      <c r="C1092" s="20"/>
    </row>
    <row r="1093" spans="1:18" x14ac:dyDescent="0.2">
      <c r="A1093" s="10"/>
      <c r="B1093" s="20"/>
      <c r="C1093" s="20"/>
      <c r="R1093" s="13"/>
    </row>
    <row r="1094" spans="1:18" x14ac:dyDescent="0.2">
      <c r="A1094" s="10"/>
      <c r="B1094" s="20"/>
      <c r="C1094" s="20"/>
      <c r="R1094" s="13"/>
    </row>
    <row r="1095" spans="1:18" x14ac:dyDescent="0.2">
      <c r="A1095" s="10"/>
      <c r="B1095" s="20"/>
      <c r="C1095" s="20"/>
      <c r="R1095" s="13"/>
    </row>
    <row r="1096" spans="1:18" x14ac:dyDescent="0.2">
      <c r="A1096" s="10"/>
      <c r="B1096" s="20"/>
      <c r="C1096" s="20"/>
    </row>
    <row r="1097" spans="1:18" x14ac:dyDescent="0.2">
      <c r="A1097" s="10"/>
      <c r="B1097" s="20"/>
      <c r="C1097" s="20"/>
      <c r="R1097" s="13"/>
    </row>
    <row r="1098" spans="1:18" x14ac:dyDescent="0.2">
      <c r="A1098" s="10"/>
      <c r="B1098" s="20"/>
      <c r="C1098" s="20"/>
      <c r="R1098" s="13"/>
    </row>
    <row r="1099" spans="1:18" x14ac:dyDescent="0.2">
      <c r="A1099" s="10"/>
      <c r="B1099" s="20"/>
      <c r="C1099" s="20"/>
      <c r="R1099" s="13"/>
    </row>
    <row r="1100" spans="1:18" x14ac:dyDescent="0.2">
      <c r="A1100" s="10"/>
      <c r="B1100" s="20"/>
      <c r="C1100" s="20"/>
      <c r="R1100" s="13"/>
    </row>
    <row r="1101" spans="1:18" x14ac:dyDescent="0.2">
      <c r="A1101" s="10"/>
      <c r="B1101" s="20"/>
      <c r="C1101" s="20"/>
      <c r="R1101" s="13"/>
    </row>
    <row r="1102" spans="1:18" x14ac:dyDescent="0.2">
      <c r="A1102" s="10"/>
      <c r="B1102" s="20"/>
      <c r="C1102" s="20"/>
      <c r="R1102" s="13"/>
    </row>
    <row r="1103" spans="1:18" x14ac:dyDescent="0.2">
      <c r="A1103" s="10"/>
      <c r="B1103" s="20"/>
      <c r="C1103" s="20"/>
      <c r="R1103" s="13"/>
    </row>
    <row r="1104" spans="1:18" x14ac:dyDescent="0.2">
      <c r="A1104" s="10"/>
      <c r="B1104" s="20"/>
      <c r="C1104" s="20"/>
      <c r="R1104" s="13"/>
    </row>
    <row r="1105" spans="1:18" x14ac:dyDescent="0.2">
      <c r="A1105" s="10"/>
      <c r="B1105" s="20"/>
      <c r="C1105" s="20"/>
      <c r="R1105" s="13"/>
    </row>
    <row r="1106" spans="1:18" x14ac:dyDescent="0.2">
      <c r="A1106" s="10"/>
      <c r="B1106" s="20"/>
      <c r="C1106" s="20"/>
      <c r="R1106" s="13"/>
    </row>
    <row r="1107" spans="1:18" x14ac:dyDescent="0.2">
      <c r="A1107" s="10"/>
      <c r="B1107" s="20"/>
      <c r="C1107" s="20"/>
      <c r="R1107" s="13"/>
    </row>
    <row r="1108" spans="1:18" x14ac:dyDescent="0.2">
      <c r="A1108" s="10"/>
      <c r="B1108" s="20"/>
      <c r="C1108" s="20"/>
    </row>
    <row r="1109" spans="1:18" x14ac:dyDescent="0.2">
      <c r="A1109" s="10"/>
      <c r="B1109" s="20"/>
      <c r="C1109" s="20"/>
      <c r="R1109" s="13"/>
    </row>
    <row r="1110" spans="1:18" x14ac:dyDescent="0.2">
      <c r="A1110" s="10"/>
      <c r="B1110" s="20"/>
      <c r="C1110" s="20"/>
    </row>
    <row r="1111" spans="1:18" x14ac:dyDescent="0.2">
      <c r="A1111" s="10"/>
      <c r="B1111" s="20"/>
      <c r="C1111" s="20"/>
      <c r="R1111" s="13"/>
    </row>
    <row r="1112" spans="1:18" x14ac:dyDescent="0.2">
      <c r="A1112" s="10"/>
      <c r="B1112" s="20"/>
      <c r="C1112" s="20"/>
      <c r="R1112" s="13"/>
    </row>
    <row r="1113" spans="1:18" x14ac:dyDescent="0.2">
      <c r="A1113" s="10"/>
      <c r="B1113" s="20"/>
      <c r="C1113" s="20"/>
      <c r="R1113" s="13"/>
    </row>
    <row r="1114" spans="1:18" x14ac:dyDescent="0.2">
      <c r="A1114" s="10"/>
      <c r="B1114" s="20"/>
      <c r="C1114" s="20"/>
      <c r="R1114" s="13"/>
    </row>
    <row r="1115" spans="1:18" x14ac:dyDescent="0.2">
      <c r="A1115" s="10"/>
      <c r="B1115" s="20"/>
      <c r="C1115" s="20"/>
    </row>
    <row r="1116" spans="1:18" x14ac:dyDescent="0.2">
      <c r="A1116" s="10"/>
      <c r="B1116" s="20"/>
      <c r="C1116" s="20"/>
    </row>
    <row r="1117" spans="1:18" x14ac:dyDescent="0.2">
      <c r="A1117" s="10"/>
      <c r="B1117" s="20"/>
      <c r="C1117" s="20"/>
      <c r="R1117" s="13"/>
    </row>
    <row r="1118" spans="1:18" x14ac:dyDescent="0.2">
      <c r="A1118" s="10"/>
      <c r="B1118" s="20"/>
      <c r="C1118" s="20"/>
      <c r="R1118" s="13"/>
    </row>
    <row r="1119" spans="1:18" x14ac:dyDescent="0.2">
      <c r="A1119" s="10"/>
      <c r="B1119" s="20"/>
      <c r="C1119" s="20"/>
      <c r="R1119" s="13"/>
    </row>
    <row r="1120" spans="1:18" x14ac:dyDescent="0.2">
      <c r="A1120" s="10"/>
      <c r="B1120" s="20"/>
      <c r="C1120" s="20"/>
    </row>
    <row r="1121" spans="1:18" x14ac:dyDescent="0.2">
      <c r="A1121" s="10"/>
      <c r="B1121" s="20"/>
      <c r="C1121" s="20"/>
    </row>
    <row r="1122" spans="1:18" x14ac:dyDescent="0.2">
      <c r="A1122" s="10"/>
      <c r="B1122" s="20"/>
      <c r="C1122" s="20"/>
      <c r="R1122" s="13"/>
    </row>
    <row r="1123" spans="1:18" x14ac:dyDescent="0.2">
      <c r="A1123" s="10"/>
      <c r="B1123" s="20"/>
      <c r="C1123" s="20"/>
      <c r="R1123" s="13"/>
    </row>
    <row r="1124" spans="1:18" x14ac:dyDescent="0.2">
      <c r="A1124" s="10"/>
      <c r="B1124" s="20"/>
      <c r="C1124" s="20"/>
      <c r="R1124" s="13"/>
    </row>
    <row r="1125" spans="1:18" x14ac:dyDescent="0.2">
      <c r="A1125" s="10"/>
      <c r="B1125" s="20"/>
      <c r="C1125" s="20"/>
    </row>
    <row r="1126" spans="1:18" x14ac:dyDescent="0.2">
      <c r="A1126" s="10"/>
      <c r="B1126" s="20"/>
      <c r="C1126" s="20"/>
    </row>
    <row r="1127" spans="1:18" x14ac:dyDescent="0.2">
      <c r="A1127" s="10"/>
      <c r="B1127" s="20"/>
      <c r="C1127" s="20"/>
      <c r="R1127" s="13"/>
    </row>
    <row r="1128" spans="1:18" x14ac:dyDescent="0.2">
      <c r="A1128" s="10"/>
      <c r="B1128" s="20"/>
      <c r="C1128" s="20"/>
    </row>
    <row r="1129" spans="1:18" x14ac:dyDescent="0.2">
      <c r="A1129" s="10"/>
      <c r="B1129" s="20"/>
      <c r="C1129" s="20"/>
    </row>
    <row r="1130" spans="1:18" x14ac:dyDescent="0.2">
      <c r="A1130" s="10"/>
      <c r="B1130" s="20"/>
      <c r="C1130" s="20"/>
    </row>
    <row r="1131" spans="1:18" x14ac:dyDescent="0.2">
      <c r="A1131" s="10"/>
      <c r="B1131" s="20"/>
      <c r="C1131" s="20"/>
      <c r="R1131" s="13"/>
    </row>
    <row r="1132" spans="1:18" x14ac:dyDescent="0.2">
      <c r="A1132" s="10"/>
      <c r="B1132" s="20"/>
      <c r="C1132" s="20"/>
      <c r="R1132" s="13"/>
    </row>
    <row r="1133" spans="1:18" x14ac:dyDescent="0.2">
      <c r="A1133" s="10"/>
      <c r="B1133" s="20"/>
      <c r="C1133" s="20"/>
    </row>
    <row r="1134" spans="1:18" x14ac:dyDescent="0.2">
      <c r="A1134" s="10"/>
      <c r="B1134" s="20"/>
      <c r="C1134" s="20"/>
      <c r="R1134" s="13"/>
    </row>
    <row r="1135" spans="1:18" x14ac:dyDescent="0.2">
      <c r="A1135" s="10"/>
      <c r="B1135" s="20"/>
      <c r="C1135" s="20"/>
      <c r="R1135" s="13"/>
    </row>
    <row r="1136" spans="1:18" x14ac:dyDescent="0.2">
      <c r="A1136" s="10"/>
      <c r="B1136" s="20"/>
      <c r="C1136" s="20"/>
      <c r="R1136" s="13"/>
    </row>
    <row r="1137" spans="1:18" x14ac:dyDescent="0.2">
      <c r="A1137" s="10"/>
      <c r="B1137" s="20"/>
      <c r="C1137" s="20"/>
      <c r="R1137" s="13"/>
    </row>
    <row r="1138" spans="1:18" x14ac:dyDescent="0.2">
      <c r="A1138" s="10"/>
      <c r="B1138" s="20"/>
      <c r="C1138" s="20"/>
      <c r="R1138" s="13"/>
    </row>
    <row r="1139" spans="1:18" x14ac:dyDescent="0.2">
      <c r="A1139" s="10"/>
      <c r="B1139" s="20"/>
      <c r="C1139" s="20"/>
      <c r="R1139" s="13"/>
    </row>
    <row r="1140" spans="1:18" x14ac:dyDescent="0.2">
      <c r="A1140" s="10"/>
      <c r="B1140" s="20"/>
      <c r="C1140" s="20"/>
      <c r="R1140" s="13"/>
    </row>
    <row r="1141" spans="1:18" x14ac:dyDescent="0.2">
      <c r="A1141" s="10"/>
      <c r="B1141" s="20"/>
      <c r="C1141" s="20"/>
      <c r="R1141" s="13"/>
    </row>
    <row r="1142" spans="1:18" x14ac:dyDescent="0.2">
      <c r="A1142" s="10"/>
      <c r="B1142" s="20"/>
      <c r="C1142" s="20"/>
      <c r="R1142" s="13"/>
    </row>
    <row r="1143" spans="1:18" x14ac:dyDescent="0.2">
      <c r="A1143" s="10"/>
      <c r="B1143" s="20"/>
      <c r="C1143" s="20"/>
      <c r="R1143" s="13"/>
    </row>
    <row r="1144" spans="1:18" x14ac:dyDescent="0.2">
      <c r="A1144" s="10"/>
      <c r="B1144" s="20"/>
      <c r="C1144" s="20"/>
      <c r="R1144" s="13"/>
    </row>
    <row r="1145" spans="1:18" x14ac:dyDescent="0.2">
      <c r="A1145" s="10"/>
      <c r="B1145" s="20"/>
      <c r="C1145" s="20"/>
      <c r="R1145" s="13"/>
    </row>
    <row r="1146" spans="1:18" x14ac:dyDescent="0.2">
      <c r="A1146" s="10"/>
      <c r="B1146" s="20"/>
      <c r="C1146" s="20"/>
      <c r="R1146" s="13"/>
    </row>
    <row r="1147" spans="1:18" x14ac:dyDescent="0.2">
      <c r="A1147" s="10"/>
      <c r="B1147" s="20"/>
      <c r="C1147" s="20"/>
    </row>
    <row r="1148" spans="1:18" x14ac:dyDescent="0.2">
      <c r="A1148" s="10"/>
      <c r="B1148" s="20"/>
      <c r="C1148" s="20"/>
      <c r="R1148" s="13"/>
    </row>
    <row r="1149" spans="1:18" x14ac:dyDescent="0.2">
      <c r="A1149" s="10"/>
      <c r="B1149" s="20"/>
      <c r="C1149" s="20"/>
      <c r="R1149" s="13"/>
    </row>
    <row r="1150" spans="1:18" x14ac:dyDescent="0.2">
      <c r="A1150" s="10"/>
      <c r="B1150" s="20"/>
      <c r="C1150" s="20"/>
    </row>
    <row r="1151" spans="1:18" x14ac:dyDescent="0.2">
      <c r="A1151" s="10"/>
      <c r="B1151" s="20"/>
      <c r="C1151" s="20"/>
    </row>
    <row r="1152" spans="1:18" x14ac:dyDescent="0.2">
      <c r="A1152" s="10"/>
      <c r="B1152" s="20"/>
      <c r="C1152" s="20"/>
    </row>
    <row r="1153" spans="1:18" x14ac:dyDescent="0.2">
      <c r="A1153" s="10"/>
      <c r="B1153" s="20"/>
      <c r="C1153" s="20"/>
    </row>
    <row r="1154" spans="1:18" x14ac:dyDescent="0.2">
      <c r="A1154" s="10"/>
      <c r="B1154" s="20"/>
      <c r="C1154" s="20"/>
      <c r="R1154" s="13"/>
    </row>
    <row r="1155" spans="1:18" x14ac:dyDescent="0.2">
      <c r="A1155" s="10"/>
      <c r="B1155" s="20"/>
      <c r="C1155" s="20"/>
      <c r="R1155" s="13"/>
    </row>
    <row r="1156" spans="1:18" x14ac:dyDescent="0.2">
      <c r="A1156" s="10"/>
      <c r="B1156" s="20"/>
      <c r="C1156" s="20"/>
      <c r="R1156" s="13"/>
    </row>
    <row r="1157" spans="1:18" x14ac:dyDescent="0.2">
      <c r="A1157" s="10"/>
      <c r="B1157" s="20"/>
      <c r="C1157" s="20"/>
      <c r="R1157" s="13"/>
    </row>
    <row r="1158" spans="1:18" x14ac:dyDescent="0.2">
      <c r="A1158" s="10"/>
      <c r="B1158" s="20"/>
      <c r="C1158" s="20"/>
      <c r="R1158" s="13"/>
    </row>
    <row r="1159" spans="1:18" x14ac:dyDescent="0.2">
      <c r="A1159" s="10"/>
      <c r="B1159" s="20"/>
      <c r="C1159" s="20"/>
      <c r="R1159" s="13"/>
    </row>
    <row r="1160" spans="1:18" x14ac:dyDescent="0.2">
      <c r="A1160" s="10"/>
      <c r="B1160" s="20"/>
      <c r="C1160" s="20"/>
      <c r="R1160" s="13"/>
    </row>
    <row r="1161" spans="1:18" x14ac:dyDescent="0.2">
      <c r="A1161" s="10"/>
      <c r="B1161" s="20"/>
      <c r="C1161" s="20"/>
      <c r="R1161" s="13"/>
    </row>
    <row r="1162" spans="1:18" x14ac:dyDescent="0.2">
      <c r="A1162" s="10"/>
      <c r="B1162" s="20"/>
      <c r="C1162" s="20"/>
      <c r="R1162" s="13"/>
    </row>
    <row r="1163" spans="1:18" x14ac:dyDescent="0.2">
      <c r="A1163" s="10"/>
      <c r="B1163" s="20"/>
      <c r="C1163" s="20"/>
      <c r="R1163" s="13"/>
    </row>
    <row r="1164" spans="1:18" x14ac:dyDescent="0.2">
      <c r="A1164" s="10"/>
      <c r="B1164" s="20"/>
      <c r="C1164" s="20"/>
      <c r="R1164" s="13"/>
    </row>
    <row r="1165" spans="1:18" x14ac:dyDescent="0.2">
      <c r="A1165" s="10"/>
      <c r="B1165" s="20"/>
      <c r="C1165" s="20"/>
    </row>
    <row r="1166" spans="1:18" x14ac:dyDescent="0.2">
      <c r="A1166" s="10"/>
      <c r="B1166" s="20"/>
      <c r="C1166" s="20"/>
    </row>
    <row r="1167" spans="1:18" x14ac:dyDescent="0.2">
      <c r="A1167" s="10"/>
      <c r="B1167" s="20"/>
      <c r="C1167" s="20"/>
      <c r="R1167" s="13"/>
    </row>
    <row r="1168" spans="1:18" x14ac:dyDescent="0.2">
      <c r="A1168" s="10"/>
      <c r="B1168" s="20"/>
      <c r="C1168" s="20"/>
      <c r="R1168" s="13"/>
    </row>
    <row r="1169" spans="1:18" x14ac:dyDescent="0.2">
      <c r="A1169" s="10"/>
      <c r="B1169" s="20"/>
      <c r="C1169" s="20"/>
      <c r="R1169" s="13"/>
    </row>
    <row r="1170" spans="1:18" x14ac:dyDescent="0.2">
      <c r="A1170" s="10"/>
      <c r="B1170" s="20"/>
      <c r="C1170" s="20"/>
      <c r="R1170" s="13"/>
    </row>
    <row r="1171" spans="1:18" x14ac:dyDescent="0.2">
      <c r="A1171" s="10"/>
      <c r="B1171" s="20"/>
      <c r="C1171" s="20"/>
      <c r="R1171" s="13"/>
    </row>
    <row r="1172" spans="1:18" x14ac:dyDescent="0.2">
      <c r="A1172" s="10"/>
      <c r="B1172" s="20"/>
      <c r="C1172" s="20"/>
      <c r="R1172" s="13"/>
    </row>
    <row r="1173" spans="1:18" x14ac:dyDescent="0.2">
      <c r="A1173" s="10"/>
      <c r="B1173" s="20"/>
      <c r="C1173" s="20"/>
      <c r="R1173" s="13"/>
    </row>
    <row r="1174" spans="1:18" x14ac:dyDescent="0.2">
      <c r="A1174" s="10"/>
      <c r="B1174" s="20"/>
      <c r="C1174" s="20"/>
    </row>
    <row r="1175" spans="1:18" x14ac:dyDescent="0.2">
      <c r="A1175" s="10"/>
      <c r="B1175" s="20"/>
      <c r="C1175" s="20"/>
      <c r="R1175" s="13"/>
    </row>
    <row r="1176" spans="1:18" x14ac:dyDescent="0.2">
      <c r="A1176" s="10"/>
      <c r="B1176" s="20"/>
      <c r="C1176" s="20"/>
    </row>
    <row r="1177" spans="1:18" x14ac:dyDescent="0.2">
      <c r="A1177" s="10"/>
      <c r="B1177" s="20"/>
      <c r="C1177" s="20"/>
    </row>
    <row r="1178" spans="1:18" x14ac:dyDescent="0.2">
      <c r="A1178" s="10"/>
      <c r="B1178" s="20"/>
      <c r="C1178" s="20"/>
      <c r="R1178" s="13"/>
    </row>
    <row r="1179" spans="1:18" x14ac:dyDescent="0.2">
      <c r="A1179" s="10"/>
      <c r="B1179" s="20"/>
      <c r="C1179" s="20"/>
      <c r="R1179" s="13"/>
    </row>
    <row r="1180" spans="1:18" x14ac:dyDescent="0.2">
      <c r="A1180" s="10"/>
      <c r="B1180" s="20"/>
      <c r="C1180" s="20"/>
      <c r="R1180" s="13"/>
    </row>
    <row r="1181" spans="1:18" x14ac:dyDescent="0.2">
      <c r="A1181" s="10"/>
      <c r="B1181" s="20"/>
      <c r="C1181" s="20"/>
      <c r="R1181" s="13"/>
    </row>
    <row r="1182" spans="1:18" x14ac:dyDescent="0.2">
      <c r="A1182" s="10"/>
      <c r="B1182" s="20"/>
      <c r="C1182" s="20"/>
      <c r="R1182" s="13"/>
    </row>
    <row r="1183" spans="1:18" x14ac:dyDescent="0.2">
      <c r="A1183" s="10"/>
      <c r="B1183" s="20"/>
      <c r="C1183" s="20"/>
    </row>
    <row r="1184" spans="1:18" x14ac:dyDescent="0.2">
      <c r="A1184" s="10"/>
      <c r="B1184" s="20"/>
      <c r="C1184" s="20"/>
      <c r="R1184" s="13"/>
    </row>
    <row r="1185" spans="1:18" x14ac:dyDescent="0.2">
      <c r="A1185" s="10"/>
      <c r="B1185" s="20"/>
      <c r="C1185" s="20"/>
    </row>
    <row r="1186" spans="1:18" x14ac:dyDescent="0.2">
      <c r="A1186" s="10"/>
      <c r="B1186" s="20"/>
      <c r="C1186" s="20"/>
      <c r="R1186" s="13"/>
    </row>
    <row r="1187" spans="1:18" x14ac:dyDescent="0.2">
      <c r="A1187" s="10"/>
      <c r="B1187" s="20"/>
      <c r="C1187" s="20"/>
      <c r="R1187" s="13"/>
    </row>
    <row r="1188" spans="1:18" x14ac:dyDescent="0.2">
      <c r="A1188" s="10"/>
      <c r="B1188" s="20"/>
      <c r="C1188" s="20"/>
      <c r="R1188" s="13"/>
    </row>
    <row r="1189" spans="1:18" x14ac:dyDescent="0.2">
      <c r="A1189" s="10"/>
      <c r="B1189" s="20"/>
      <c r="C1189" s="20"/>
      <c r="R1189" s="13"/>
    </row>
    <row r="1190" spans="1:18" x14ac:dyDescent="0.2">
      <c r="A1190" s="10"/>
      <c r="B1190" s="20"/>
      <c r="C1190" s="20"/>
      <c r="R1190" s="13"/>
    </row>
    <row r="1191" spans="1:18" x14ac:dyDescent="0.2">
      <c r="A1191" s="10"/>
      <c r="B1191" s="20"/>
      <c r="C1191" s="20"/>
    </row>
    <row r="1192" spans="1:18" x14ac:dyDescent="0.2">
      <c r="A1192" s="10"/>
      <c r="B1192" s="20"/>
      <c r="C1192" s="20"/>
      <c r="R1192" s="13"/>
    </row>
    <row r="1193" spans="1:18" x14ac:dyDescent="0.2">
      <c r="A1193" s="10"/>
      <c r="B1193" s="20"/>
      <c r="C1193" s="20"/>
      <c r="R1193" s="13"/>
    </row>
    <row r="1194" spans="1:18" x14ac:dyDescent="0.2">
      <c r="A1194" s="10"/>
      <c r="B1194" s="20"/>
      <c r="C1194" s="20"/>
      <c r="R1194" s="13"/>
    </row>
    <row r="1195" spans="1:18" x14ac:dyDescent="0.2">
      <c r="A1195" s="10"/>
      <c r="B1195" s="20"/>
      <c r="C1195" s="20"/>
      <c r="R1195" s="13"/>
    </row>
    <row r="1196" spans="1:18" x14ac:dyDescent="0.2">
      <c r="A1196" s="10"/>
      <c r="B1196" s="20"/>
      <c r="C1196" s="20"/>
      <c r="R1196" s="13"/>
    </row>
    <row r="1197" spans="1:18" x14ac:dyDescent="0.2">
      <c r="A1197" s="10"/>
      <c r="B1197" s="20"/>
      <c r="C1197" s="20"/>
      <c r="R1197" s="13"/>
    </row>
    <row r="1198" spans="1:18" x14ac:dyDescent="0.2">
      <c r="A1198" s="10"/>
      <c r="B1198" s="20"/>
      <c r="C1198" s="20"/>
      <c r="R1198" s="13"/>
    </row>
    <row r="1199" spans="1:18" x14ac:dyDescent="0.2">
      <c r="A1199" s="10"/>
      <c r="B1199" s="20"/>
      <c r="C1199" s="20"/>
      <c r="R1199" s="13"/>
    </row>
    <row r="1200" spans="1:18" x14ac:dyDescent="0.2">
      <c r="A1200" s="10"/>
      <c r="B1200" s="20"/>
      <c r="C1200" s="20"/>
      <c r="R1200" s="13"/>
    </row>
    <row r="1201" spans="1:18" x14ac:dyDescent="0.2">
      <c r="A1201" s="10"/>
      <c r="B1201" s="20"/>
      <c r="C1201" s="20"/>
      <c r="R1201" s="13"/>
    </row>
    <row r="1202" spans="1:18" x14ac:dyDescent="0.2">
      <c r="A1202" s="10"/>
      <c r="B1202" s="20"/>
      <c r="C1202" s="20"/>
      <c r="R1202" s="13"/>
    </row>
    <row r="1203" spans="1:18" x14ac:dyDescent="0.2">
      <c r="A1203" s="10"/>
      <c r="B1203" s="20"/>
      <c r="C1203" s="20"/>
    </row>
    <row r="1204" spans="1:18" x14ac:dyDescent="0.2">
      <c r="A1204" s="10"/>
      <c r="B1204" s="20"/>
      <c r="C1204" s="20"/>
    </row>
    <row r="1205" spans="1:18" x14ac:dyDescent="0.2">
      <c r="A1205" s="10"/>
      <c r="B1205" s="20"/>
      <c r="C1205" s="20"/>
    </row>
    <row r="1206" spans="1:18" x14ac:dyDescent="0.2">
      <c r="A1206" s="10"/>
      <c r="B1206" s="20"/>
      <c r="C1206" s="20"/>
    </row>
    <row r="1207" spans="1:18" x14ac:dyDescent="0.2">
      <c r="A1207" s="10"/>
      <c r="B1207" s="20"/>
      <c r="C1207" s="20"/>
    </row>
    <row r="1208" spans="1:18" x14ac:dyDescent="0.2">
      <c r="A1208" s="10"/>
      <c r="B1208" s="20"/>
      <c r="C1208" s="20"/>
    </row>
    <row r="1209" spans="1:18" x14ac:dyDescent="0.2">
      <c r="A1209" s="10"/>
      <c r="B1209" s="20"/>
      <c r="C1209" s="20"/>
    </row>
    <row r="1210" spans="1:18" x14ac:dyDescent="0.2">
      <c r="A1210" s="10"/>
      <c r="B1210" s="20"/>
      <c r="C1210" s="20"/>
    </row>
    <row r="1211" spans="1:18" x14ac:dyDescent="0.2">
      <c r="A1211" s="10"/>
      <c r="B1211" s="20"/>
      <c r="C1211" s="20"/>
      <c r="R1211" s="13"/>
    </row>
    <row r="1212" spans="1:18" x14ac:dyDescent="0.2">
      <c r="A1212" s="10"/>
      <c r="B1212" s="20"/>
      <c r="C1212" s="20"/>
      <c r="R1212" s="13"/>
    </row>
    <row r="1213" spans="1:18" x14ac:dyDescent="0.2">
      <c r="A1213" s="10"/>
      <c r="B1213" s="20"/>
      <c r="C1213" s="20"/>
    </row>
    <row r="1214" spans="1:18" x14ac:dyDescent="0.2">
      <c r="A1214" s="10"/>
      <c r="B1214" s="20"/>
      <c r="C1214" s="20"/>
    </row>
    <row r="1215" spans="1:18" x14ac:dyDescent="0.2">
      <c r="A1215" s="10"/>
      <c r="B1215" s="20"/>
      <c r="C1215" s="20"/>
    </row>
    <row r="1216" spans="1:18" x14ac:dyDescent="0.2">
      <c r="A1216" s="10"/>
      <c r="B1216" s="20"/>
      <c r="C1216" s="20"/>
    </row>
    <row r="1217" spans="1:18" x14ac:dyDescent="0.2">
      <c r="A1217" s="10"/>
      <c r="B1217" s="20"/>
      <c r="C1217" s="20"/>
    </row>
    <row r="1218" spans="1:18" x14ac:dyDescent="0.2">
      <c r="A1218" s="10"/>
      <c r="B1218" s="20"/>
      <c r="C1218" s="20"/>
    </row>
    <row r="1219" spans="1:18" x14ac:dyDescent="0.2">
      <c r="A1219" s="10"/>
      <c r="B1219" s="20"/>
      <c r="C1219" s="20"/>
    </row>
    <row r="1220" spans="1:18" x14ac:dyDescent="0.2">
      <c r="A1220" s="10"/>
      <c r="B1220" s="20"/>
      <c r="C1220" s="20"/>
    </row>
    <row r="1221" spans="1:18" x14ac:dyDescent="0.2">
      <c r="A1221" s="10"/>
      <c r="B1221" s="20"/>
      <c r="C1221" s="20"/>
      <c r="R1221" s="13"/>
    </row>
    <row r="1222" spans="1:18" x14ac:dyDescent="0.2">
      <c r="A1222" s="10"/>
      <c r="B1222" s="20"/>
      <c r="C1222" s="20"/>
      <c r="R1222" s="13"/>
    </row>
    <row r="1223" spans="1:18" x14ac:dyDescent="0.2">
      <c r="A1223" s="10"/>
      <c r="B1223" s="20"/>
      <c r="C1223" s="20"/>
    </row>
    <row r="1224" spans="1:18" x14ac:dyDescent="0.2">
      <c r="A1224" s="10"/>
      <c r="B1224" s="20"/>
      <c r="C1224" s="20"/>
    </row>
    <row r="1225" spans="1:18" x14ac:dyDescent="0.2">
      <c r="A1225" s="10"/>
      <c r="B1225" s="20"/>
      <c r="C1225" s="20"/>
    </row>
    <row r="1226" spans="1:18" x14ac:dyDescent="0.2">
      <c r="A1226" s="10"/>
      <c r="B1226" s="20"/>
      <c r="C1226" s="20"/>
    </row>
    <row r="1227" spans="1:18" x14ac:dyDescent="0.2">
      <c r="A1227" s="10"/>
      <c r="B1227" s="20"/>
      <c r="C1227" s="20"/>
    </row>
    <row r="1228" spans="1:18" x14ac:dyDescent="0.2">
      <c r="A1228" s="10"/>
      <c r="B1228" s="20"/>
      <c r="C1228" s="20"/>
      <c r="R1228" s="13"/>
    </row>
    <row r="1229" spans="1:18" x14ac:dyDescent="0.2">
      <c r="A1229" s="10"/>
      <c r="B1229" s="20"/>
      <c r="C1229" s="20"/>
    </row>
    <row r="1230" spans="1:18" x14ac:dyDescent="0.2">
      <c r="A1230" s="10"/>
      <c r="B1230" s="20"/>
      <c r="C1230" s="20"/>
      <c r="R1230" s="13"/>
    </row>
    <row r="1231" spans="1:18" x14ac:dyDescent="0.2">
      <c r="A1231" s="10"/>
      <c r="B1231" s="20"/>
      <c r="C1231" s="20"/>
      <c r="R1231" s="13"/>
    </row>
    <row r="1232" spans="1:18" x14ac:dyDescent="0.2">
      <c r="A1232" s="10"/>
      <c r="B1232" s="20"/>
      <c r="C1232" s="20"/>
    </row>
    <row r="1233" spans="1:18" x14ac:dyDescent="0.2">
      <c r="A1233" s="10"/>
      <c r="B1233" s="20"/>
      <c r="C1233" s="20"/>
    </row>
    <row r="1234" spans="1:18" x14ac:dyDescent="0.2">
      <c r="A1234" s="10"/>
      <c r="B1234" s="20"/>
      <c r="C1234" s="20"/>
    </row>
    <row r="1235" spans="1:18" x14ac:dyDescent="0.2">
      <c r="A1235" s="10"/>
      <c r="B1235" s="20"/>
      <c r="C1235" s="20"/>
      <c r="R1235" s="13"/>
    </row>
    <row r="1236" spans="1:18" x14ac:dyDescent="0.2">
      <c r="A1236" s="10"/>
      <c r="B1236" s="20"/>
      <c r="C1236" s="20"/>
      <c r="R1236" s="13"/>
    </row>
    <row r="1237" spans="1:18" x14ac:dyDescent="0.2">
      <c r="A1237" s="10"/>
      <c r="B1237" s="20"/>
      <c r="C1237" s="20"/>
    </row>
    <row r="1238" spans="1:18" x14ac:dyDescent="0.2">
      <c r="A1238" s="10"/>
      <c r="B1238" s="20"/>
      <c r="C1238" s="20"/>
    </row>
    <row r="1239" spans="1:18" x14ac:dyDescent="0.2">
      <c r="A1239" s="10"/>
      <c r="B1239" s="20"/>
      <c r="C1239" s="20"/>
      <c r="R1239" s="13"/>
    </row>
    <row r="1240" spans="1:18" x14ac:dyDescent="0.2">
      <c r="A1240" s="10"/>
      <c r="B1240" s="20"/>
      <c r="C1240" s="20"/>
      <c r="R1240" s="13"/>
    </row>
    <row r="1241" spans="1:18" x14ac:dyDescent="0.2">
      <c r="A1241" s="10"/>
      <c r="B1241" s="20"/>
      <c r="C1241" s="20"/>
    </row>
    <row r="1242" spans="1:18" x14ac:dyDescent="0.2">
      <c r="A1242" s="10"/>
      <c r="B1242" s="20"/>
      <c r="C1242" s="20"/>
    </row>
    <row r="1243" spans="1:18" x14ac:dyDescent="0.2">
      <c r="A1243" s="10"/>
      <c r="B1243" s="20"/>
      <c r="C1243" s="20"/>
    </row>
    <row r="1244" spans="1:18" x14ac:dyDescent="0.2">
      <c r="A1244" s="10"/>
      <c r="B1244" s="20"/>
      <c r="C1244" s="20"/>
    </row>
    <row r="1245" spans="1:18" x14ac:dyDescent="0.2">
      <c r="A1245" s="10"/>
      <c r="B1245" s="20"/>
      <c r="C1245" s="20"/>
    </row>
    <row r="1246" spans="1:18" x14ac:dyDescent="0.2">
      <c r="A1246" s="10"/>
      <c r="B1246" s="20"/>
      <c r="C1246" s="20"/>
    </row>
    <row r="1247" spans="1:18" x14ac:dyDescent="0.2">
      <c r="A1247" s="10"/>
      <c r="B1247" s="20"/>
      <c r="C1247" s="20"/>
      <c r="R1247" s="13"/>
    </row>
    <row r="1248" spans="1:18" x14ac:dyDescent="0.2">
      <c r="A1248" s="10"/>
      <c r="B1248" s="20"/>
      <c r="C1248" s="20"/>
      <c r="R1248" s="13"/>
    </row>
    <row r="1249" spans="1:18" x14ac:dyDescent="0.2">
      <c r="A1249" s="10"/>
      <c r="B1249" s="20"/>
      <c r="C1249" s="20"/>
    </row>
    <row r="1250" spans="1:18" x14ac:dyDescent="0.2">
      <c r="A1250" s="10"/>
      <c r="B1250" s="20"/>
      <c r="C1250" s="20"/>
    </row>
    <row r="1251" spans="1:18" x14ac:dyDescent="0.2">
      <c r="A1251" s="10"/>
      <c r="B1251" s="20"/>
      <c r="C1251" s="20"/>
    </row>
    <row r="1252" spans="1:18" x14ac:dyDescent="0.2">
      <c r="A1252" s="10"/>
      <c r="B1252" s="20"/>
      <c r="C1252" s="20"/>
    </row>
    <row r="1253" spans="1:18" x14ac:dyDescent="0.2">
      <c r="A1253" s="10"/>
      <c r="B1253" s="20"/>
      <c r="C1253" s="20"/>
    </row>
    <row r="1254" spans="1:18" x14ac:dyDescent="0.2">
      <c r="A1254" s="10"/>
      <c r="B1254" s="20"/>
      <c r="C1254" s="20"/>
      <c r="R1254" s="13"/>
    </row>
    <row r="1255" spans="1:18" x14ac:dyDescent="0.2">
      <c r="A1255" s="10"/>
      <c r="B1255" s="20"/>
      <c r="C1255" s="20"/>
    </row>
    <row r="1256" spans="1:18" x14ac:dyDescent="0.2">
      <c r="A1256" s="10"/>
      <c r="B1256" s="20"/>
      <c r="C1256" s="20"/>
    </row>
    <row r="1257" spans="1:18" x14ac:dyDescent="0.2">
      <c r="A1257" s="10"/>
      <c r="B1257" s="20"/>
      <c r="C1257" s="20"/>
    </row>
    <row r="1258" spans="1:18" x14ac:dyDescent="0.2">
      <c r="A1258" s="10"/>
      <c r="B1258" s="20"/>
      <c r="C1258" s="20"/>
    </row>
    <row r="1259" spans="1:18" x14ac:dyDescent="0.2">
      <c r="A1259" s="10"/>
      <c r="B1259" s="20"/>
      <c r="C1259" s="20"/>
    </row>
    <row r="1260" spans="1:18" x14ac:dyDescent="0.2">
      <c r="A1260" s="10"/>
      <c r="B1260" s="20"/>
      <c r="C1260" s="20"/>
    </row>
    <row r="1261" spans="1:18" x14ac:dyDescent="0.2">
      <c r="A1261" s="10"/>
      <c r="B1261" s="20"/>
      <c r="C1261" s="20"/>
      <c r="R1261" s="13"/>
    </row>
    <row r="1262" spans="1:18" x14ac:dyDescent="0.2">
      <c r="A1262" s="10"/>
      <c r="B1262" s="20"/>
      <c r="C1262" s="20"/>
      <c r="R1262" s="13"/>
    </row>
    <row r="1263" spans="1:18" x14ac:dyDescent="0.2">
      <c r="A1263" s="10"/>
      <c r="B1263" s="20"/>
      <c r="C1263" s="20"/>
    </row>
    <row r="1264" spans="1:18" x14ac:dyDescent="0.2">
      <c r="A1264" s="10"/>
      <c r="B1264" s="20"/>
      <c r="C1264" s="20"/>
    </row>
    <row r="1265" spans="1:18" x14ac:dyDescent="0.2">
      <c r="A1265" s="10"/>
      <c r="B1265" s="20"/>
      <c r="C1265" s="20"/>
      <c r="R1265" s="13"/>
    </row>
    <row r="1266" spans="1:18" x14ac:dyDescent="0.2">
      <c r="A1266" s="10"/>
      <c r="B1266" s="20"/>
      <c r="C1266" s="20"/>
    </row>
    <row r="1267" spans="1:18" x14ac:dyDescent="0.2">
      <c r="A1267" s="10"/>
      <c r="B1267" s="20"/>
      <c r="C1267" s="20"/>
    </row>
    <row r="1268" spans="1:18" x14ac:dyDescent="0.2">
      <c r="A1268" s="10"/>
      <c r="B1268" s="20"/>
      <c r="C1268" s="20"/>
      <c r="R1268" s="13"/>
    </row>
    <row r="1269" spans="1:18" x14ac:dyDescent="0.2">
      <c r="A1269" s="10"/>
      <c r="B1269" s="20"/>
      <c r="C1269" s="20"/>
      <c r="R1269" s="13"/>
    </row>
    <row r="1270" spans="1:18" x14ac:dyDescent="0.2">
      <c r="A1270" s="10"/>
      <c r="B1270" s="20"/>
      <c r="C1270" s="20"/>
    </row>
    <row r="1271" spans="1:18" x14ac:dyDescent="0.2">
      <c r="A1271" s="10"/>
      <c r="B1271" s="20"/>
      <c r="C1271" s="20"/>
      <c r="R1271" s="13"/>
    </row>
    <row r="1272" spans="1:18" x14ac:dyDescent="0.2">
      <c r="A1272" s="10"/>
      <c r="B1272" s="20"/>
      <c r="C1272" s="20"/>
    </row>
    <row r="1273" spans="1:18" x14ac:dyDescent="0.2">
      <c r="A1273" s="10"/>
      <c r="B1273" s="20"/>
      <c r="C1273" s="20"/>
    </row>
    <row r="1274" spans="1:18" x14ac:dyDescent="0.2">
      <c r="A1274" s="10"/>
      <c r="B1274" s="20"/>
      <c r="C1274" s="20"/>
    </row>
    <row r="1275" spans="1:18" x14ac:dyDescent="0.2">
      <c r="A1275" s="10"/>
      <c r="B1275" s="20"/>
      <c r="C1275" s="20"/>
    </row>
    <row r="1276" spans="1:18" x14ac:dyDescent="0.2">
      <c r="A1276" s="10"/>
      <c r="B1276" s="20"/>
      <c r="C1276" s="20"/>
    </row>
    <row r="1277" spans="1:18" x14ac:dyDescent="0.2">
      <c r="A1277" s="10"/>
      <c r="B1277" s="20"/>
      <c r="C1277" s="20"/>
      <c r="R1277" s="13"/>
    </row>
    <row r="1278" spans="1:18" x14ac:dyDescent="0.2">
      <c r="A1278" s="10"/>
      <c r="B1278" s="20"/>
      <c r="C1278" s="20"/>
      <c r="R1278" s="13"/>
    </row>
    <row r="1279" spans="1:18" x14ac:dyDescent="0.2">
      <c r="A1279" s="10"/>
      <c r="B1279" s="20"/>
      <c r="C1279" s="20"/>
    </row>
    <row r="1280" spans="1:18" x14ac:dyDescent="0.2">
      <c r="A1280" s="10"/>
      <c r="B1280" s="20"/>
      <c r="C1280" s="20"/>
      <c r="R1280" s="13"/>
    </row>
    <row r="1281" spans="1:18" x14ac:dyDescent="0.2">
      <c r="A1281" s="10"/>
      <c r="B1281" s="20"/>
      <c r="C1281" s="20"/>
    </row>
    <row r="1282" spans="1:18" x14ac:dyDescent="0.2">
      <c r="A1282" s="10"/>
      <c r="B1282" s="20"/>
      <c r="C1282" s="20"/>
    </row>
    <row r="1283" spans="1:18" x14ac:dyDescent="0.2">
      <c r="A1283" s="10"/>
      <c r="B1283" s="20"/>
      <c r="C1283" s="20"/>
    </row>
    <row r="1284" spans="1:18" x14ac:dyDescent="0.2">
      <c r="A1284" s="10"/>
      <c r="B1284" s="20"/>
      <c r="C1284" s="20"/>
    </row>
    <row r="1285" spans="1:18" x14ac:dyDescent="0.2">
      <c r="A1285" s="10"/>
      <c r="B1285" s="20"/>
      <c r="C1285" s="20"/>
      <c r="R1285" s="13"/>
    </row>
    <row r="1286" spans="1:18" x14ac:dyDescent="0.2">
      <c r="A1286" s="10"/>
      <c r="B1286" s="20"/>
      <c r="C1286" s="20"/>
    </row>
    <row r="1287" spans="1:18" x14ac:dyDescent="0.2">
      <c r="A1287" s="10"/>
      <c r="B1287" s="20"/>
      <c r="C1287" s="20"/>
    </row>
    <row r="1288" spans="1:18" x14ac:dyDescent="0.2">
      <c r="A1288" s="10"/>
      <c r="B1288" s="20"/>
      <c r="C1288" s="20"/>
      <c r="R1288" s="13"/>
    </row>
    <row r="1289" spans="1:18" x14ac:dyDescent="0.2">
      <c r="A1289" s="10"/>
      <c r="B1289" s="20"/>
      <c r="C1289" s="20"/>
      <c r="R1289" s="13"/>
    </row>
    <row r="1290" spans="1:18" x14ac:dyDescent="0.2">
      <c r="A1290" s="10"/>
      <c r="B1290" s="20"/>
      <c r="C1290" s="20"/>
      <c r="R1290" s="13"/>
    </row>
    <row r="1291" spans="1:18" x14ac:dyDescent="0.2">
      <c r="A1291" s="10"/>
      <c r="B1291" s="20"/>
      <c r="C1291" s="20"/>
      <c r="R1291" s="13"/>
    </row>
    <row r="1292" spans="1:18" x14ac:dyDescent="0.2">
      <c r="A1292" s="10"/>
      <c r="B1292" s="20"/>
      <c r="C1292" s="20"/>
      <c r="R1292" s="13"/>
    </row>
    <row r="1293" spans="1:18" x14ac:dyDescent="0.2">
      <c r="A1293" s="10"/>
      <c r="B1293" s="20"/>
      <c r="C1293" s="20"/>
      <c r="R1293" s="13"/>
    </row>
    <row r="1294" spans="1:18" x14ac:dyDescent="0.2">
      <c r="A1294" s="10"/>
      <c r="B1294" s="20"/>
      <c r="C1294" s="20"/>
      <c r="R1294" s="13"/>
    </row>
    <row r="1295" spans="1:18" x14ac:dyDescent="0.2">
      <c r="A1295" s="10"/>
      <c r="B1295" s="20"/>
      <c r="C1295" s="20"/>
      <c r="R1295" s="13"/>
    </row>
    <row r="1296" spans="1:18" x14ac:dyDescent="0.2">
      <c r="A1296" s="10"/>
      <c r="B1296" s="20"/>
      <c r="C1296" s="20"/>
    </row>
    <row r="1297" spans="1:18" x14ac:dyDescent="0.2">
      <c r="A1297" s="10"/>
      <c r="B1297" s="20"/>
      <c r="C1297" s="20"/>
    </row>
    <row r="1298" spans="1:18" x14ac:dyDescent="0.2">
      <c r="A1298" s="10"/>
      <c r="B1298" s="20"/>
      <c r="C1298" s="20"/>
    </row>
    <row r="1299" spans="1:18" x14ac:dyDescent="0.2">
      <c r="A1299" s="10"/>
      <c r="B1299" s="20"/>
      <c r="C1299" s="20"/>
      <c r="R1299" s="13"/>
    </row>
    <row r="1300" spans="1:18" x14ac:dyDescent="0.2">
      <c r="A1300" s="10"/>
      <c r="B1300" s="20"/>
      <c r="C1300" s="20"/>
    </row>
    <row r="1301" spans="1:18" x14ac:dyDescent="0.2">
      <c r="A1301" s="10"/>
      <c r="B1301" s="20"/>
      <c r="C1301" s="20"/>
    </row>
    <row r="1302" spans="1:18" x14ac:dyDescent="0.2">
      <c r="A1302" s="10"/>
      <c r="B1302" s="20"/>
      <c r="C1302" s="20"/>
    </row>
    <row r="1303" spans="1:18" x14ac:dyDescent="0.2">
      <c r="A1303" s="10"/>
      <c r="B1303" s="20"/>
      <c r="C1303" s="20"/>
    </row>
    <row r="1304" spans="1:18" x14ac:dyDescent="0.2">
      <c r="A1304" s="10"/>
      <c r="B1304" s="20"/>
      <c r="C1304" s="20"/>
    </row>
    <row r="1305" spans="1:18" x14ac:dyDescent="0.2">
      <c r="A1305" s="10"/>
      <c r="B1305" s="20"/>
      <c r="C1305" s="20"/>
    </row>
    <row r="1306" spans="1:18" x14ac:dyDescent="0.2">
      <c r="A1306" s="10"/>
      <c r="B1306" s="20"/>
      <c r="C1306" s="20"/>
    </row>
    <row r="1307" spans="1:18" x14ac:dyDescent="0.2">
      <c r="A1307" s="10"/>
      <c r="B1307" s="20"/>
      <c r="C1307" s="20"/>
    </row>
    <row r="1308" spans="1:18" x14ac:dyDescent="0.2">
      <c r="A1308" s="10"/>
      <c r="B1308" s="20"/>
      <c r="C1308" s="20"/>
    </row>
    <row r="1309" spans="1:18" x14ac:dyDescent="0.2">
      <c r="A1309" s="10"/>
      <c r="B1309" s="20"/>
      <c r="C1309" s="20"/>
      <c r="R1309" s="13"/>
    </row>
    <row r="1310" spans="1:18" x14ac:dyDescent="0.2">
      <c r="A1310" s="10"/>
      <c r="B1310" s="20"/>
      <c r="C1310" s="20"/>
    </row>
    <row r="1311" spans="1:18" x14ac:dyDescent="0.2">
      <c r="A1311" s="10"/>
      <c r="B1311" s="20"/>
      <c r="C1311" s="20"/>
    </row>
    <row r="1312" spans="1:18" x14ac:dyDescent="0.2">
      <c r="A1312" s="10"/>
      <c r="B1312" s="20"/>
      <c r="C1312" s="20"/>
    </row>
    <row r="1313" spans="1:18" x14ac:dyDescent="0.2">
      <c r="A1313" s="10"/>
      <c r="B1313" s="20"/>
      <c r="C1313" s="20"/>
    </row>
    <row r="1314" spans="1:18" x14ac:dyDescent="0.2">
      <c r="A1314" s="10"/>
      <c r="B1314" s="20"/>
      <c r="C1314" s="20"/>
    </row>
    <row r="1315" spans="1:18" x14ac:dyDescent="0.2">
      <c r="A1315" s="10"/>
      <c r="B1315" s="20"/>
      <c r="C1315" s="20"/>
    </row>
    <row r="1316" spans="1:18" x14ac:dyDescent="0.2">
      <c r="A1316" s="10"/>
      <c r="B1316" s="20"/>
      <c r="C1316" s="20"/>
    </row>
    <row r="1317" spans="1:18" x14ac:dyDescent="0.2">
      <c r="A1317" s="10"/>
      <c r="B1317" s="20"/>
      <c r="C1317" s="20"/>
    </row>
    <row r="1318" spans="1:18" x14ac:dyDescent="0.2">
      <c r="A1318" s="10"/>
      <c r="B1318" s="20"/>
      <c r="C1318" s="20"/>
    </row>
    <row r="1319" spans="1:18" x14ac:dyDescent="0.2">
      <c r="A1319" s="10"/>
      <c r="B1319" s="20"/>
      <c r="C1319" s="20"/>
    </row>
    <row r="1320" spans="1:18" x14ac:dyDescent="0.2">
      <c r="A1320" s="10"/>
      <c r="B1320" s="20"/>
      <c r="C1320" s="20"/>
      <c r="R1320" s="13"/>
    </row>
    <row r="1321" spans="1:18" x14ac:dyDescent="0.2">
      <c r="A1321" s="10"/>
      <c r="B1321" s="20"/>
      <c r="C1321" s="20"/>
      <c r="R1321" s="13"/>
    </row>
    <row r="1322" spans="1:18" x14ac:dyDescent="0.2">
      <c r="A1322" s="10"/>
      <c r="B1322" s="20"/>
      <c r="C1322" s="20"/>
    </row>
    <row r="1323" spans="1:18" x14ac:dyDescent="0.2">
      <c r="A1323" s="10"/>
      <c r="B1323" s="20"/>
      <c r="C1323" s="20"/>
    </row>
    <row r="1324" spans="1:18" x14ac:dyDescent="0.2">
      <c r="A1324" s="10"/>
      <c r="B1324" s="20"/>
      <c r="C1324" s="20"/>
      <c r="R1324" s="13"/>
    </row>
    <row r="1325" spans="1:18" x14ac:dyDescent="0.2">
      <c r="A1325" s="10"/>
      <c r="B1325" s="20"/>
      <c r="C1325" s="20"/>
      <c r="R1325" s="13"/>
    </row>
    <row r="1326" spans="1:18" x14ac:dyDescent="0.2">
      <c r="A1326" s="10"/>
      <c r="B1326" s="20"/>
      <c r="C1326" s="20"/>
      <c r="R1326" s="13"/>
    </row>
    <row r="1327" spans="1:18" x14ac:dyDescent="0.2">
      <c r="A1327" s="10"/>
      <c r="B1327" s="20"/>
      <c r="C1327" s="20"/>
      <c r="R1327" s="13"/>
    </row>
    <row r="1328" spans="1:18" x14ac:dyDescent="0.2">
      <c r="A1328" s="10"/>
      <c r="B1328" s="20"/>
      <c r="C1328" s="20"/>
    </row>
    <row r="1329" spans="1:18" x14ac:dyDescent="0.2">
      <c r="A1329" s="10"/>
      <c r="B1329" s="20"/>
      <c r="C1329" s="20"/>
      <c r="R1329" s="13"/>
    </row>
    <row r="1330" spans="1:18" x14ac:dyDescent="0.2">
      <c r="A1330" s="10"/>
      <c r="B1330" s="20"/>
      <c r="C1330" s="20"/>
    </row>
    <row r="1331" spans="1:18" x14ac:dyDescent="0.2">
      <c r="A1331" s="10"/>
      <c r="B1331" s="20"/>
      <c r="C1331" s="20"/>
    </row>
    <row r="1332" spans="1:18" x14ac:dyDescent="0.2">
      <c r="A1332" s="10"/>
      <c r="B1332" s="20"/>
      <c r="C1332" s="20"/>
    </row>
    <row r="1333" spans="1:18" x14ac:dyDescent="0.2">
      <c r="A1333" s="10"/>
      <c r="B1333" s="20"/>
      <c r="C1333" s="20"/>
    </row>
    <row r="1334" spans="1:18" x14ac:dyDescent="0.2">
      <c r="A1334" s="10"/>
      <c r="B1334" s="20"/>
      <c r="C1334" s="20"/>
      <c r="R1334" s="13"/>
    </row>
    <row r="1335" spans="1:18" x14ac:dyDescent="0.2">
      <c r="A1335" s="10"/>
      <c r="B1335" s="20"/>
      <c r="C1335" s="20"/>
      <c r="R1335" s="13"/>
    </row>
    <row r="1336" spans="1:18" x14ac:dyDescent="0.2">
      <c r="A1336" s="10"/>
      <c r="B1336" s="20"/>
      <c r="C1336" s="20"/>
      <c r="R1336" s="13"/>
    </row>
    <row r="1337" spans="1:18" x14ac:dyDescent="0.2">
      <c r="A1337" s="10"/>
      <c r="B1337" s="20"/>
      <c r="C1337" s="20"/>
    </row>
    <row r="1338" spans="1:18" x14ac:dyDescent="0.2">
      <c r="A1338" s="10"/>
      <c r="B1338" s="20"/>
      <c r="C1338" s="20"/>
      <c r="R1338" s="13"/>
    </row>
    <row r="1339" spans="1:18" x14ac:dyDescent="0.2">
      <c r="A1339" s="10"/>
      <c r="B1339" s="20"/>
      <c r="C1339" s="20"/>
      <c r="R1339" s="13"/>
    </row>
    <row r="1340" spans="1:18" x14ac:dyDescent="0.2">
      <c r="A1340" s="10"/>
      <c r="B1340" s="20"/>
      <c r="C1340" s="20"/>
      <c r="R1340" s="13"/>
    </row>
    <row r="1341" spans="1:18" x14ac:dyDescent="0.2">
      <c r="A1341" s="10"/>
      <c r="B1341" s="20"/>
      <c r="C1341" s="20"/>
      <c r="R1341" s="13"/>
    </row>
    <row r="1342" spans="1:18" x14ac:dyDescent="0.2">
      <c r="A1342" s="10"/>
      <c r="B1342" s="20"/>
      <c r="C1342" s="20"/>
      <c r="R1342" s="13"/>
    </row>
    <row r="1343" spans="1:18" x14ac:dyDescent="0.2">
      <c r="A1343" s="10"/>
      <c r="B1343" s="20"/>
      <c r="C1343" s="20"/>
      <c r="R1343" s="13"/>
    </row>
    <row r="1344" spans="1:18" x14ac:dyDescent="0.2">
      <c r="A1344" s="10"/>
      <c r="B1344" s="20"/>
      <c r="C1344" s="20"/>
    </row>
    <row r="1345" spans="1:18" x14ac:dyDescent="0.2">
      <c r="A1345" s="10"/>
      <c r="B1345" s="20"/>
      <c r="C1345" s="20"/>
    </row>
    <row r="1346" spans="1:18" x14ac:dyDescent="0.2">
      <c r="A1346" s="10"/>
      <c r="B1346" s="20"/>
      <c r="C1346" s="20"/>
    </row>
    <row r="1347" spans="1:18" x14ac:dyDescent="0.2">
      <c r="A1347" s="10"/>
      <c r="B1347" s="20"/>
      <c r="C1347" s="20"/>
    </row>
    <row r="1348" spans="1:18" x14ac:dyDescent="0.2">
      <c r="A1348" s="10"/>
      <c r="B1348" s="20"/>
      <c r="C1348" s="20"/>
      <c r="R1348" s="13"/>
    </row>
    <row r="1349" spans="1:18" x14ac:dyDescent="0.2">
      <c r="A1349" s="10"/>
      <c r="B1349" s="20"/>
      <c r="C1349" s="20"/>
      <c r="R1349" s="13"/>
    </row>
    <row r="1350" spans="1:18" x14ac:dyDescent="0.2">
      <c r="A1350" s="10"/>
      <c r="B1350" s="20"/>
      <c r="C1350" s="20"/>
      <c r="R1350" s="13"/>
    </row>
    <row r="1351" spans="1:18" x14ac:dyDescent="0.2">
      <c r="A1351" s="10"/>
      <c r="B1351" s="20"/>
      <c r="C1351" s="20"/>
      <c r="R1351" s="13"/>
    </row>
    <row r="1352" spans="1:18" x14ac:dyDescent="0.2">
      <c r="A1352" s="10"/>
      <c r="B1352" s="20"/>
      <c r="C1352" s="20"/>
      <c r="R1352" s="13"/>
    </row>
    <row r="1353" spans="1:18" x14ac:dyDescent="0.2">
      <c r="A1353" s="10"/>
      <c r="B1353" s="20"/>
      <c r="C1353" s="20"/>
      <c r="R1353" s="13"/>
    </row>
    <row r="1354" spans="1:18" x14ac:dyDescent="0.2">
      <c r="A1354" s="10"/>
      <c r="B1354" s="20"/>
      <c r="C1354" s="20"/>
    </row>
    <row r="1355" spans="1:18" x14ac:dyDescent="0.2">
      <c r="A1355" s="10"/>
      <c r="B1355" s="20"/>
      <c r="C1355" s="20"/>
    </row>
    <row r="1356" spans="1:18" x14ac:dyDescent="0.2">
      <c r="A1356" s="10"/>
      <c r="B1356" s="20"/>
      <c r="C1356" s="20"/>
    </row>
    <row r="1357" spans="1:18" x14ac:dyDescent="0.2">
      <c r="A1357" s="10"/>
      <c r="B1357" s="20"/>
      <c r="C1357" s="20"/>
      <c r="R1357" s="13"/>
    </row>
    <row r="1358" spans="1:18" x14ac:dyDescent="0.2">
      <c r="A1358" s="10"/>
      <c r="B1358" s="20"/>
      <c r="C1358" s="20"/>
      <c r="R1358" s="13"/>
    </row>
    <row r="1359" spans="1:18" x14ac:dyDescent="0.2">
      <c r="A1359" s="10"/>
      <c r="B1359" s="20"/>
      <c r="C1359" s="20"/>
      <c r="R1359" s="13"/>
    </row>
    <row r="1360" spans="1:18" x14ac:dyDescent="0.2">
      <c r="A1360" s="10"/>
      <c r="B1360" s="20"/>
      <c r="C1360" s="20"/>
      <c r="R1360" s="13"/>
    </row>
    <row r="1361" spans="1:18" x14ac:dyDescent="0.2">
      <c r="A1361" s="10"/>
      <c r="B1361" s="20"/>
      <c r="C1361" s="20"/>
      <c r="R1361" s="13"/>
    </row>
    <row r="1362" spans="1:18" x14ac:dyDescent="0.2">
      <c r="A1362" s="10"/>
      <c r="B1362" s="20"/>
      <c r="C1362" s="20"/>
      <c r="R1362" s="13"/>
    </row>
    <row r="1363" spans="1:18" x14ac:dyDescent="0.2">
      <c r="A1363" s="10"/>
      <c r="B1363" s="20"/>
      <c r="C1363" s="20"/>
      <c r="R1363" s="13"/>
    </row>
    <row r="1364" spans="1:18" x14ac:dyDescent="0.2">
      <c r="A1364" s="10"/>
      <c r="B1364" s="20"/>
      <c r="C1364" s="20"/>
      <c r="R1364" s="13"/>
    </row>
    <row r="1365" spans="1:18" x14ac:dyDescent="0.2">
      <c r="A1365" s="10"/>
      <c r="B1365" s="20"/>
      <c r="C1365" s="20"/>
      <c r="R1365" s="13"/>
    </row>
    <row r="1366" spans="1:18" x14ac:dyDescent="0.2">
      <c r="A1366" s="10"/>
      <c r="B1366" s="20"/>
      <c r="C1366" s="20"/>
      <c r="R1366" s="13"/>
    </row>
    <row r="1367" spans="1:18" x14ac:dyDescent="0.2">
      <c r="A1367" s="10"/>
      <c r="B1367" s="20"/>
      <c r="C1367" s="20"/>
      <c r="R1367" s="13"/>
    </row>
    <row r="1368" spans="1:18" x14ac:dyDescent="0.2">
      <c r="A1368" s="10"/>
      <c r="B1368" s="20"/>
      <c r="C1368" s="20"/>
      <c r="R1368" s="13"/>
    </row>
    <row r="1369" spans="1:18" x14ac:dyDescent="0.2">
      <c r="A1369" s="10"/>
      <c r="B1369" s="20"/>
      <c r="C1369" s="20"/>
    </row>
    <row r="1370" spans="1:18" x14ac:dyDescent="0.2">
      <c r="A1370" s="10"/>
      <c r="B1370" s="20"/>
      <c r="C1370" s="20"/>
    </row>
    <row r="1371" spans="1:18" x14ac:dyDescent="0.2">
      <c r="A1371" s="10"/>
      <c r="B1371" s="20"/>
      <c r="C1371" s="20"/>
      <c r="R1371" s="13"/>
    </row>
    <row r="1372" spans="1:18" x14ac:dyDescent="0.2">
      <c r="A1372" s="10"/>
      <c r="B1372" s="20"/>
      <c r="C1372" s="20"/>
      <c r="R1372" s="13"/>
    </row>
    <row r="1373" spans="1:18" x14ac:dyDescent="0.2">
      <c r="A1373" s="10"/>
      <c r="B1373" s="20"/>
      <c r="C1373" s="20"/>
      <c r="R1373" s="13"/>
    </row>
    <row r="1374" spans="1:18" x14ac:dyDescent="0.2">
      <c r="A1374" s="10"/>
      <c r="B1374" s="20"/>
      <c r="C1374" s="20"/>
      <c r="R1374" s="13"/>
    </row>
    <row r="1375" spans="1:18" x14ac:dyDescent="0.2">
      <c r="A1375" s="10"/>
      <c r="B1375" s="20"/>
      <c r="C1375" s="20"/>
    </row>
    <row r="1376" spans="1:18" x14ac:dyDescent="0.2">
      <c r="A1376" s="10"/>
      <c r="B1376" s="20"/>
      <c r="C1376" s="20"/>
    </row>
    <row r="1377" spans="1:18" x14ac:dyDescent="0.2">
      <c r="A1377" s="10"/>
      <c r="B1377" s="20"/>
      <c r="C1377" s="20"/>
    </row>
    <row r="1378" spans="1:18" x14ac:dyDescent="0.2">
      <c r="A1378" s="10"/>
      <c r="B1378" s="20"/>
      <c r="C1378" s="20"/>
      <c r="R1378" s="13"/>
    </row>
    <row r="1379" spans="1:18" x14ac:dyDescent="0.2">
      <c r="A1379" s="10"/>
      <c r="B1379" s="20"/>
      <c r="C1379" s="20"/>
      <c r="R1379" s="13"/>
    </row>
    <row r="1380" spans="1:18" x14ac:dyDescent="0.2">
      <c r="A1380" s="10"/>
      <c r="B1380" s="20"/>
      <c r="C1380" s="20"/>
      <c r="R1380" s="13"/>
    </row>
    <row r="1381" spans="1:18" x14ac:dyDescent="0.2">
      <c r="A1381" s="10"/>
      <c r="B1381" s="20"/>
      <c r="C1381" s="20"/>
    </row>
    <row r="1382" spans="1:18" x14ac:dyDescent="0.2">
      <c r="A1382" s="10"/>
      <c r="B1382" s="20"/>
      <c r="C1382" s="20"/>
      <c r="R1382" s="13"/>
    </row>
    <row r="1383" spans="1:18" x14ac:dyDescent="0.2">
      <c r="A1383" s="10"/>
      <c r="B1383" s="20"/>
      <c r="C1383" s="20"/>
      <c r="R1383" s="13"/>
    </row>
    <row r="1384" spans="1:18" x14ac:dyDescent="0.2">
      <c r="A1384" s="10"/>
      <c r="B1384" s="20"/>
      <c r="C1384" s="20"/>
      <c r="R1384" s="13"/>
    </row>
    <row r="1385" spans="1:18" x14ac:dyDescent="0.2">
      <c r="A1385" s="10"/>
      <c r="B1385" s="20"/>
      <c r="C1385" s="20"/>
      <c r="R1385" s="13"/>
    </row>
    <row r="1386" spans="1:18" x14ac:dyDescent="0.2">
      <c r="A1386" s="10"/>
      <c r="B1386" s="20"/>
      <c r="C1386" s="20"/>
      <c r="R1386" s="13"/>
    </row>
    <row r="1387" spans="1:18" x14ac:dyDescent="0.2">
      <c r="A1387" s="10"/>
      <c r="B1387" s="20"/>
      <c r="C1387" s="20"/>
      <c r="R1387" s="13"/>
    </row>
    <row r="1388" spans="1:18" x14ac:dyDescent="0.2">
      <c r="A1388" s="10"/>
      <c r="B1388" s="20"/>
      <c r="C1388" s="20"/>
      <c r="R1388" s="13"/>
    </row>
    <row r="1389" spans="1:18" x14ac:dyDescent="0.2">
      <c r="A1389" s="10"/>
      <c r="B1389" s="20"/>
      <c r="C1389" s="20"/>
      <c r="R1389" s="13"/>
    </row>
    <row r="1390" spans="1:18" x14ac:dyDescent="0.2">
      <c r="A1390" s="10"/>
      <c r="B1390" s="20"/>
      <c r="C1390" s="20"/>
      <c r="R1390" s="13"/>
    </row>
    <row r="1391" spans="1:18" x14ac:dyDescent="0.2">
      <c r="A1391" s="10"/>
      <c r="B1391" s="20"/>
      <c r="C1391" s="20"/>
      <c r="R1391" s="13"/>
    </row>
    <row r="1392" spans="1:18" x14ac:dyDescent="0.2">
      <c r="A1392" s="10"/>
      <c r="B1392" s="20"/>
      <c r="C1392" s="20"/>
      <c r="R1392" s="13"/>
    </row>
    <row r="1393" spans="1:18" x14ac:dyDescent="0.2">
      <c r="A1393" s="10"/>
      <c r="B1393" s="20"/>
      <c r="C1393" s="20"/>
      <c r="R1393" s="13"/>
    </row>
    <row r="1394" spans="1:18" x14ac:dyDescent="0.2">
      <c r="A1394" s="10"/>
      <c r="B1394" s="20"/>
      <c r="C1394" s="20"/>
      <c r="R1394" s="13"/>
    </row>
    <row r="1395" spans="1:18" x14ac:dyDescent="0.2">
      <c r="A1395" s="10"/>
      <c r="B1395" s="20"/>
      <c r="C1395" s="20"/>
    </row>
    <row r="1396" spans="1:18" x14ac:dyDescent="0.2">
      <c r="A1396" s="10"/>
      <c r="B1396" s="20"/>
      <c r="C1396" s="20"/>
      <c r="R1396" s="13"/>
    </row>
    <row r="1397" spans="1:18" x14ac:dyDescent="0.2">
      <c r="A1397" s="10"/>
      <c r="B1397" s="20"/>
      <c r="C1397" s="20"/>
      <c r="R1397" s="13"/>
    </row>
    <row r="1398" spans="1:18" x14ac:dyDescent="0.2">
      <c r="A1398" s="10"/>
      <c r="B1398" s="20"/>
      <c r="C1398" s="20"/>
      <c r="R1398" s="13"/>
    </row>
    <row r="1399" spans="1:18" x14ac:dyDescent="0.2">
      <c r="A1399" s="10"/>
      <c r="B1399" s="20"/>
      <c r="C1399" s="20"/>
      <c r="R1399" s="13"/>
    </row>
    <row r="1400" spans="1:18" x14ac:dyDescent="0.2">
      <c r="A1400" s="10"/>
      <c r="B1400" s="20"/>
      <c r="C1400" s="20"/>
    </row>
    <row r="1401" spans="1:18" x14ac:dyDescent="0.2">
      <c r="A1401" s="10"/>
      <c r="B1401" s="20"/>
      <c r="C1401" s="20"/>
    </row>
    <row r="1402" spans="1:18" x14ac:dyDescent="0.2">
      <c r="A1402" s="10"/>
      <c r="B1402" s="20"/>
      <c r="C1402" s="20"/>
      <c r="R1402" s="13"/>
    </row>
    <row r="1403" spans="1:18" x14ac:dyDescent="0.2">
      <c r="A1403" s="10"/>
      <c r="B1403" s="20"/>
      <c r="C1403" s="20"/>
    </row>
    <row r="1404" spans="1:18" x14ac:dyDescent="0.2">
      <c r="A1404" s="10"/>
      <c r="B1404" s="20"/>
      <c r="C1404" s="20"/>
      <c r="R1404" s="13"/>
    </row>
    <row r="1405" spans="1:18" x14ac:dyDescent="0.2">
      <c r="A1405" s="10"/>
      <c r="B1405" s="20"/>
      <c r="C1405" s="20"/>
      <c r="R1405" s="13"/>
    </row>
    <row r="1406" spans="1:18" x14ac:dyDescent="0.2">
      <c r="A1406" s="10"/>
      <c r="B1406" s="20"/>
      <c r="C1406" s="20"/>
      <c r="R1406" s="13"/>
    </row>
    <row r="1407" spans="1:18" x14ac:dyDescent="0.2">
      <c r="A1407" s="10"/>
      <c r="B1407" s="20"/>
      <c r="C1407" s="20"/>
      <c r="R1407" s="13"/>
    </row>
    <row r="1408" spans="1:18" x14ac:dyDescent="0.2">
      <c r="A1408" s="10"/>
      <c r="B1408" s="20"/>
      <c r="C1408" s="20"/>
      <c r="R1408" s="13"/>
    </row>
    <row r="1409" spans="1:18" x14ac:dyDescent="0.2">
      <c r="A1409" s="10"/>
      <c r="B1409" s="20"/>
      <c r="C1409" s="20"/>
    </row>
    <row r="1410" spans="1:18" x14ac:dyDescent="0.2">
      <c r="A1410" s="10"/>
      <c r="B1410" s="20"/>
      <c r="C1410" s="20"/>
    </row>
    <row r="1411" spans="1:18" x14ac:dyDescent="0.2">
      <c r="A1411" s="10"/>
      <c r="B1411" s="20"/>
      <c r="C1411" s="20"/>
    </row>
    <row r="1412" spans="1:18" x14ac:dyDescent="0.2">
      <c r="A1412" s="10"/>
      <c r="B1412" s="20"/>
      <c r="C1412" s="20"/>
    </row>
    <row r="1413" spans="1:18" x14ac:dyDescent="0.2">
      <c r="A1413" s="10"/>
      <c r="B1413" s="20"/>
      <c r="C1413" s="20"/>
    </row>
    <row r="1414" spans="1:18" x14ac:dyDescent="0.2">
      <c r="A1414" s="10"/>
      <c r="B1414" s="20"/>
      <c r="C1414" s="20"/>
      <c r="R1414" s="13"/>
    </row>
    <row r="1415" spans="1:18" x14ac:dyDescent="0.2">
      <c r="A1415" s="10"/>
      <c r="B1415" s="20"/>
      <c r="C1415" s="20"/>
    </row>
    <row r="1416" spans="1:18" x14ac:dyDescent="0.2">
      <c r="A1416" s="10"/>
      <c r="B1416" s="20"/>
      <c r="C1416" s="20"/>
      <c r="R1416" s="13"/>
    </row>
    <row r="1417" spans="1:18" x14ac:dyDescent="0.2">
      <c r="A1417" s="10"/>
      <c r="B1417" s="20"/>
      <c r="C1417" s="20"/>
      <c r="R1417" s="13"/>
    </row>
    <row r="1418" spans="1:18" x14ac:dyDescent="0.2">
      <c r="A1418" s="10"/>
      <c r="B1418" s="20"/>
      <c r="C1418" s="20"/>
    </row>
    <row r="1419" spans="1:18" x14ac:dyDescent="0.2">
      <c r="A1419" s="10"/>
      <c r="B1419" s="20"/>
      <c r="C1419" s="20"/>
    </row>
    <row r="1420" spans="1:18" x14ac:dyDescent="0.2">
      <c r="A1420" s="10"/>
      <c r="B1420" s="20"/>
      <c r="C1420" s="20"/>
      <c r="R1420" s="13"/>
    </row>
    <row r="1421" spans="1:18" x14ac:dyDescent="0.2">
      <c r="A1421" s="10"/>
      <c r="B1421" s="20"/>
      <c r="C1421" s="20"/>
    </row>
    <row r="1422" spans="1:18" x14ac:dyDescent="0.2">
      <c r="A1422" s="10"/>
      <c r="B1422" s="20"/>
      <c r="C1422" s="20"/>
    </row>
    <row r="1423" spans="1:18" x14ac:dyDescent="0.2">
      <c r="A1423" s="10"/>
      <c r="B1423" s="20"/>
      <c r="C1423" s="20"/>
      <c r="R1423" s="13"/>
    </row>
    <row r="1424" spans="1:18" x14ac:dyDescent="0.2">
      <c r="A1424" s="10"/>
      <c r="B1424" s="20"/>
      <c r="C1424" s="20"/>
      <c r="R1424" s="13"/>
    </row>
    <row r="1425" spans="1:18" x14ac:dyDescent="0.2">
      <c r="A1425" s="10"/>
      <c r="B1425" s="20"/>
      <c r="C1425" s="20"/>
    </row>
    <row r="1426" spans="1:18" x14ac:dyDescent="0.2">
      <c r="A1426" s="10"/>
      <c r="B1426" s="20"/>
      <c r="C1426" s="20"/>
    </row>
    <row r="1427" spans="1:18" x14ac:dyDescent="0.2">
      <c r="A1427" s="10"/>
      <c r="B1427" s="20"/>
      <c r="C1427" s="20"/>
    </row>
    <row r="1428" spans="1:18" x14ac:dyDescent="0.2">
      <c r="A1428" s="10"/>
      <c r="B1428" s="20"/>
      <c r="C1428" s="20"/>
    </row>
    <row r="1429" spans="1:18" x14ac:dyDescent="0.2">
      <c r="A1429" s="10"/>
      <c r="B1429" s="20"/>
      <c r="C1429" s="20"/>
    </row>
    <row r="1430" spans="1:18" x14ac:dyDescent="0.2">
      <c r="A1430" s="10"/>
      <c r="B1430" s="20"/>
      <c r="C1430" s="20"/>
    </row>
    <row r="1431" spans="1:18" x14ac:dyDescent="0.2">
      <c r="A1431" s="10"/>
      <c r="B1431" s="20"/>
      <c r="C1431" s="20"/>
    </row>
    <row r="1432" spans="1:18" x14ac:dyDescent="0.2">
      <c r="A1432" s="10"/>
      <c r="B1432" s="20"/>
      <c r="C1432" s="20"/>
    </row>
    <row r="1433" spans="1:18" x14ac:dyDescent="0.2">
      <c r="A1433" s="10"/>
      <c r="B1433" s="20"/>
      <c r="C1433" s="20"/>
    </row>
    <row r="1434" spans="1:18" x14ac:dyDescent="0.2">
      <c r="A1434" s="10"/>
      <c r="B1434" s="20"/>
      <c r="C1434" s="20"/>
    </row>
    <row r="1435" spans="1:18" x14ac:dyDescent="0.2">
      <c r="A1435" s="10"/>
      <c r="B1435" s="20"/>
      <c r="C1435" s="20"/>
      <c r="R1435" s="13"/>
    </row>
    <row r="1436" spans="1:18" x14ac:dyDescent="0.2">
      <c r="A1436" s="10"/>
      <c r="B1436" s="20"/>
      <c r="C1436" s="20"/>
      <c r="R1436" s="13"/>
    </row>
    <row r="1437" spans="1:18" x14ac:dyDescent="0.2">
      <c r="A1437" s="10"/>
      <c r="B1437" s="20"/>
      <c r="C1437" s="20"/>
    </row>
    <row r="1438" spans="1:18" x14ac:dyDescent="0.2">
      <c r="A1438" s="10"/>
      <c r="B1438" s="20"/>
      <c r="C1438" s="20"/>
      <c r="R1438" s="13"/>
    </row>
    <row r="1439" spans="1:18" x14ac:dyDescent="0.2">
      <c r="A1439" s="10"/>
      <c r="B1439" s="20"/>
      <c r="C1439" s="20"/>
    </row>
    <row r="1440" spans="1:18" x14ac:dyDescent="0.2">
      <c r="A1440" s="10"/>
      <c r="B1440" s="20"/>
      <c r="C1440" s="20"/>
      <c r="R1440" s="13"/>
    </row>
    <row r="1441" spans="1:18" x14ac:dyDescent="0.2">
      <c r="A1441" s="10"/>
      <c r="B1441" s="20"/>
      <c r="C1441" s="20"/>
      <c r="R1441" s="13"/>
    </row>
    <row r="1442" spans="1:18" x14ac:dyDescent="0.2">
      <c r="A1442" s="10"/>
      <c r="B1442" s="20"/>
      <c r="C1442" s="20"/>
    </row>
    <row r="1443" spans="1:18" x14ac:dyDescent="0.2">
      <c r="A1443" s="10"/>
      <c r="B1443" s="20"/>
      <c r="C1443" s="20"/>
    </row>
    <row r="1444" spans="1:18" x14ac:dyDescent="0.2">
      <c r="A1444" s="10"/>
      <c r="B1444" s="20"/>
      <c r="C1444" s="20"/>
    </row>
    <row r="1445" spans="1:18" x14ac:dyDescent="0.2">
      <c r="A1445" s="10"/>
      <c r="B1445" s="20"/>
      <c r="C1445" s="20"/>
    </row>
    <row r="1446" spans="1:18" x14ac:dyDescent="0.2">
      <c r="A1446" s="10"/>
      <c r="B1446" s="20"/>
      <c r="C1446" s="20"/>
    </row>
    <row r="1447" spans="1:18" x14ac:dyDescent="0.2">
      <c r="A1447" s="10"/>
      <c r="B1447" s="20"/>
      <c r="C1447" s="20"/>
    </row>
    <row r="1448" spans="1:18" x14ac:dyDescent="0.2">
      <c r="A1448" s="10"/>
      <c r="B1448" s="20"/>
      <c r="C1448" s="20"/>
    </row>
    <row r="1449" spans="1:18" x14ac:dyDescent="0.2">
      <c r="A1449" s="10"/>
      <c r="B1449" s="20"/>
      <c r="C1449" s="20"/>
    </row>
    <row r="1450" spans="1:18" x14ac:dyDescent="0.2">
      <c r="A1450" s="10"/>
      <c r="B1450" s="20"/>
      <c r="C1450" s="20"/>
    </row>
    <row r="1451" spans="1:18" x14ac:dyDescent="0.2">
      <c r="A1451" s="10"/>
      <c r="B1451" s="20"/>
      <c r="C1451" s="20"/>
    </row>
    <row r="1452" spans="1:18" x14ac:dyDescent="0.2">
      <c r="A1452" s="10"/>
      <c r="B1452" s="20"/>
      <c r="C1452" s="20"/>
    </row>
    <row r="1453" spans="1:18" x14ac:dyDescent="0.2">
      <c r="A1453" s="10"/>
      <c r="B1453" s="20"/>
      <c r="C1453" s="20"/>
    </row>
    <row r="1454" spans="1:18" x14ac:dyDescent="0.2">
      <c r="A1454" s="10"/>
      <c r="B1454" s="20"/>
      <c r="C1454" s="20"/>
    </row>
    <row r="1455" spans="1:18" x14ac:dyDescent="0.2">
      <c r="A1455" s="10"/>
      <c r="B1455" s="20"/>
      <c r="C1455" s="20"/>
    </row>
    <row r="1456" spans="1:18" x14ac:dyDescent="0.2">
      <c r="A1456" s="10"/>
      <c r="B1456" s="20"/>
      <c r="C1456" s="20"/>
      <c r="R1456" s="13"/>
    </row>
    <row r="1457" spans="1:18" x14ac:dyDescent="0.2">
      <c r="A1457" s="10"/>
      <c r="B1457" s="20"/>
      <c r="C1457" s="20"/>
      <c r="R1457" s="13"/>
    </row>
    <row r="1458" spans="1:18" x14ac:dyDescent="0.2">
      <c r="A1458" s="10"/>
      <c r="B1458" s="20"/>
      <c r="C1458" s="20"/>
    </row>
    <row r="1459" spans="1:18" x14ac:dyDescent="0.2">
      <c r="A1459" s="10"/>
      <c r="B1459" s="20"/>
      <c r="C1459" s="20"/>
    </row>
    <row r="1460" spans="1:18" x14ac:dyDescent="0.2">
      <c r="A1460" s="10"/>
      <c r="B1460" s="20"/>
      <c r="C1460" s="20"/>
      <c r="R1460" s="13"/>
    </row>
    <row r="1461" spans="1:18" x14ac:dyDescent="0.2">
      <c r="A1461" s="10"/>
      <c r="B1461" s="20"/>
      <c r="C1461" s="20"/>
    </row>
    <row r="1462" spans="1:18" x14ac:dyDescent="0.2">
      <c r="A1462" s="10"/>
      <c r="B1462" s="20"/>
      <c r="C1462" s="20"/>
    </row>
    <row r="1463" spans="1:18" x14ac:dyDescent="0.2">
      <c r="A1463" s="10"/>
      <c r="B1463" s="20"/>
      <c r="C1463" s="20"/>
    </row>
    <row r="1464" spans="1:18" x14ac:dyDescent="0.2">
      <c r="A1464" s="10"/>
      <c r="B1464" s="20"/>
      <c r="C1464" s="20"/>
      <c r="R1464" s="13"/>
    </row>
    <row r="1465" spans="1:18" x14ac:dyDescent="0.2">
      <c r="A1465" s="10"/>
      <c r="B1465" s="20"/>
      <c r="C1465" s="20"/>
      <c r="R1465" s="13"/>
    </row>
    <row r="1466" spans="1:18" x14ac:dyDescent="0.2">
      <c r="A1466" s="10"/>
      <c r="B1466" s="20"/>
      <c r="C1466" s="20"/>
      <c r="R1466" s="13"/>
    </row>
    <row r="1467" spans="1:18" x14ac:dyDescent="0.2">
      <c r="A1467" s="10"/>
      <c r="B1467" s="20"/>
      <c r="C1467" s="20"/>
      <c r="R1467" s="13"/>
    </row>
    <row r="1468" spans="1:18" x14ac:dyDescent="0.2">
      <c r="A1468" s="10"/>
      <c r="B1468" s="20"/>
      <c r="C1468" s="20"/>
      <c r="R1468" s="13"/>
    </row>
    <row r="1469" spans="1:18" x14ac:dyDescent="0.2">
      <c r="A1469" s="10"/>
      <c r="B1469" s="20"/>
      <c r="C1469" s="20"/>
    </row>
    <row r="1470" spans="1:18" x14ac:dyDescent="0.2">
      <c r="A1470" s="10"/>
      <c r="B1470" s="20"/>
      <c r="C1470" s="20"/>
      <c r="R1470" s="13"/>
    </row>
    <row r="1471" spans="1:18" x14ac:dyDescent="0.2">
      <c r="A1471" s="10"/>
      <c r="B1471" s="20"/>
      <c r="C1471" s="20"/>
      <c r="R1471" s="13"/>
    </row>
    <row r="1472" spans="1:18" x14ac:dyDescent="0.2">
      <c r="A1472" s="10"/>
      <c r="B1472" s="20"/>
      <c r="C1472" s="20"/>
    </row>
    <row r="1473" spans="1:18" x14ac:dyDescent="0.2">
      <c r="A1473" s="10"/>
      <c r="B1473" s="20"/>
      <c r="C1473" s="20"/>
      <c r="R1473" s="13"/>
    </row>
    <row r="1474" spans="1:18" x14ac:dyDescent="0.2">
      <c r="A1474" s="10"/>
      <c r="B1474" s="20"/>
      <c r="C1474" s="20"/>
      <c r="R1474" s="13"/>
    </row>
    <row r="1475" spans="1:18" x14ac:dyDescent="0.2">
      <c r="A1475" s="10"/>
      <c r="B1475" s="20"/>
      <c r="C1475" s="20"/>
      <c r="R1475" s="13"/>
    </row>
    <row r="1476" spans="1:18" x14ac:dyDescent="0.2">
      <c r="A1476" s="10"/>
      <c r="B1476" s="20"/>
      <c r="C1476" s="20"/>
      <c r="R1476" s="13"/>
    </row>
    <row r="1477" spans="1:18" x14ac:dyDescent="0.2">
      <c r="A1477" s="10"/>
      <c r="B1477" s="20"/>
      <c r="C1477" s="20"/>
    </row>
    <row r="1478" spans="1:18" x14ac:dyDescent="0.2">
      <c r="A1478" s="10"/>
      <c r="B1478" s="20"/>
      <c r="C1478" s="20"/>
    </row>
    <row r="1479" spans="1:18" x14ac:dyDescent="0.2">
      <c r="A1479" s="10"/>
      <c r="B1479" s="20"/>
      <c r="C1479" s="20"/>
    </row>
    <row r="1480" spans="1:18" x14ac:dyDescent="0.2">
      <c r="A1480" s="10"/>
      <c r="B1480" s="20"/>
      <c r="C1480" s="20"/>
    </row>
    <row r="1481" spans="1:18" x14ac:dyDescent="0.2">
      <c r="A1481" s="10"/>
      <c r="B1481" s="20"/>
      <c r="C1481" s="20"/>
      <c r="R1481" s="13"/>
    </row>
    <row r="1482" spans="1:18" x14ac:dyDescent="0.2">
      <c r="A1482" s="10"/>
      <c r="B1482" s="20"/>
      <c r="C1482" s="20"/>
      <c r="R1482" s="13"/>
    </row>
    <row r="1483" spans="1:18" x14ac:dyDescent="0.2">
      <c r="A1483" s="10"/>
      <c r="B1483" s="20"/>
      <c r="C1483" s="20"/>
    </row>
    <row r="1484" spans="1:18" x14ac:dyDescent="0.2">
      <c r="A1484" s="10"/>
      <c r="B1484" s="20"/>
      <c r="C1484" s="20"/>
    </row>
    <row r="1485" spans="1:18" x14ac:dyDescent="0.2">
      <c r="A1485" s="10"/>
      <c r="B1485" s="20"/>
      <c r="C1485" s="20"/>
      <c r="R1485" s="13"/>
    </row>
    <row r="1486" spans="1:18" x14ac:dyDescent="0.2">
      <c r="A1486" s="10"/>
      <c r="B1486" s="20"/>
      <c r="C1486" s="20"/>
      <c r="R1486" s="13"/>
    </row>
    <row r="1487" spans="1:18" x14ac:dyDescent="0.2">
      <c r="A1487" s="10"/>
      <c r="B1487" s="20"/>
      <c r="C1487" s="20"/>
      <c r="R1487" s="13"/>
    </row>
    <row r="1488" spans="1:18" x14ac:dyDescent="0.2">
      <c r="A1488" s="10"/>
      <c r="B1488" s="20"/>
      <c r="C1488" s="20"/>
    </row>
    <row r="1489" spans="1:18" x14ac:dyDescent="0.2">
      <c r="A1489" s="10"/>
      <c r="B1489" s="20"/>
      <c r="C1489" s="20"/>
      <c r="R1489" s="13"/>
    </row>
    <row r="1490" spans="1:18" x14ac:dyDescent="0.2">
      <c r="A1490" s="10"/>
      <c r="B1490" s="20"/>
      <c r="C1490" s="20"/>
    </row>
    <row r="1491" spans="1:18" x14ac:dyDescent="0.2">
      <c r="A1491" s="10"/>
      <c r="B1491" s="20"/>
      <c r="C1491" s="20"/>
      <c r="R1491" s="13"/>
    </row>
    <row r="1492" spans="1:18" x14ac:dyDescent="0.2">
      <c r="A1492" s="10"/>
      <c r="B1492" s="20"/>
      <c r="C1492" s="20"/>
      <c r="R1492" s="13"/>
    </row>
    <row r="1493" spans="1:18" x14ac:dyDescent="0.2">
      <c r="A1493" s="10"/>
      <c r="B1493" s="20"/>
      <c r="C1493" s="20"/>
      <c r="R1493" s="13"/>
    </row>
    <row r="1494" spans="1:18" x14ac:dyDescent="0.2">
      <c r="A1494" s="10"/>
      <c r="B1494" s="20"/>
      <c r="C1494" s="20"/>
    </row>
    <row r="1495" spans="1:18" x14ac:dyDescent="0.2">
      <c r="A1495" s="10"/>
      <c r="B1495" s="20"/>
      <c r="C1495" s="20"/>
      <c r="R1495" s="13"/>
    </row>
    <row r="1496" spans="1:18" x14ac:dyDescent="0.2">
      <c r="A1496" s="10"/>
      <c r="B1496" s="20"/>
      <c r="C1496" s="20"/>
      <c r="R1496" s="13"/>
    </row>
    <row r="1497" spans="1:18" x14ac:dyDescent="0.2">
      <c r="A1497" s="10"/>
      <c r="B1497" s="20"/>
      <c r="C1497" s="20"/>
      <c r="R1497" s="13"/>
    </row>
    <row r="1498" spans="1:18" x14ac:dyDescent="0.2">
      <c r="A1498" s="10"/>
      <c r="B1498" s="20"/>
      <c r="C1498" s="20"/>
      <c r="R1498" s="13"/>
    </row>
    <row r="1499" spans="1:18" x14ac:dyDescent="0.2">
      <c r="A1499" s="10"/>
      <c r="B1499" s="20"/>
      <c r="C1499" s="20"/>
      <c r="R1499" s="13"/>
    </row>
    <row r="1500" spans="1:18" x14ac:dyDescent="0.2">
      <c r="A1500" s="10"/>
      <c r="B1500" s="20"/>
      <c r="C1500" s="20"/>
      <c r="R1500" s="13"/>
    </row>
    <row r="1501" spans="1:18" x14ac:dyDescent="0.2">
      <c r="A1501" s="10"/>
      <c r="B1501" s="20"/>
      <c r="C1501" s="20"/>
      <c r="R1501" s="13"/>
    </row>
    <row r="1502" spans="1:18" x14ac:dyDescent="0.2">
      <c r="A1502" s="10"/>
      <c r="B1502" s="20"/>
      <c r="C1502" s="20"/>
      <c r="R1502" s="13"/>
    </row>
    <row r="1503" spans="1:18" x14ac:dyDescent="0.2">
      <c r="A1503" s="10"/>
      <c r="B1503" s="20"/>
      <c r="C1503" s="20"/>
      <c r="R1503" s="13"/>
    </row>
    <row r="1504" spans="1:18" x14ac:dyDescent="0.2">
      <c r="A1504" s="10"/>
      <c r="B1504" s="20"/>
      <c r="C1504" s="20"/>
      <c r="R1504" s="13"/>
    </row>
    <row r="1505" spans="1:18" x14ac:dyDescent="0.2">
      <c r="A1505" s="10"/>
      <c r="B1505" s="20"/>
      <c r="C1505" s="20"/>
    </row>
    <row r="1506" spans="1:18" x14ac:dyDescent="0.2">
      <c r="A1506" s="10"/>
      <c r="B1506" s="20"/>
      <c r="C1506" s="20"/>
    </row>
    <row r="1507" spans="1:18" x14ac:dyDescent="0.2">
      <c r="A1507" s="10"/>
      <c r="B1507" s="20"/>
      <c r="C1507" s="20"/>
      <c r="R1507" s="13"/>
    </row>
    <row r="1508" spans="1:18" x14ac:dyDescent="0.2">
      <c r="A1508" s="10"/>
      <c r="B1508" s="20"/>
      <c r="C1508" s="20"/>
      <c r="R1508" s="13"/>
    </row>
    <row r="1509" spans="1:18" x14ac:dyDescent="0.2">
      <c r="A1509" s="10"/>
      <c r="B1509" s="20"/>
      <c r="C1509" s="20"/>
      <c r="R1509" s="13"/>
    </row>
    <row r="1510" spans="1:18" x14ac:dyDescent="0.2">
      <c r="A1510" s="10"/>
      <c r="B1510" s="20"/>
      <c r="C1510" s="20"/>
    </row>
    <row r="1511" spans="1:18" x14ac:dyDescent="0.2">
      <c r="A1511" s="10"/>
      <c r="B1511" s="20"/>
      <c r="C1511" s="20"/>
      <c r="R1511" s="13"/>
    </row>
    <row r="1512" spans="1:18" x14ac:dyDescent="0.2">
      <c r="A1512" s="10"/>
      <c r="B1512" s="20"/>
      <c r="C1512" s="20"/>
      <c r="R1512" s="13"/>
    </row>
    <row r="1513" spans="1:18" x14ac:dyDescent="0.2">
      <c r="A1513" s="10"/>
      <c r="B1513" s="20"/>
      <c r="C1513" s="20"/>
    </row>
    <row r="1514" spans="1:18" x14ac:dyDescent="0.2">
      <c r="A1514" s="10"/>
      <c r="B1514" s="20"/>
      <c r="C1514" s="20"/>
    </row>
    <row r="1515" spans="1:18" x14ac:dyDescent="0.2">
      <c r="A1515" s="10"/>
      <c r="B1515" s="20"/>
      <c r="C1515" s="20"/>
    </row>
    <row r="1516" spans="1:18" x14ac:dyDescent="0.2">
      <c r="A1516" s="10"/>
      <c r="B1516" s="20"/>
      <c r="C1516" s="20"/>
      <c r="R1516" s="13"/>
    </row>
    <row r="1517" spans="1:18" x14ac:dyDescent="0.2">
      <c r="A1517" s="10"/>
      <c r="B1517" s="20"/>
      <c r="C1517" s="20"/>
      <c r="R1517" s="13"/>
    </row>
    <row r="1518" spans="1:18" x14ac:dyDescent="0.2">
      <c r="A1518" s="10"/>
      <c r="B1518" s="20"/>
      <c r="C1518" s="20"/>
      <c r="R1518" s="13"/>
    </row>
    <row r="1519" spans="1:18" x14ac:dyDescent="0.2">
      <c r="A1519" s="10"/>
      <c r="B1519" s="20"/>
      <c r="C1519" s="20"/>
      <c r="R1519" s="13"/>
    </row>
    <row r="1520" spans="1:18" x14ac:dyDescent="0.2">
      <c r="A1520" s="10"/>
      <c r="B1520" s="20"/>
      <c r="C1520" s="20"/>
    </row>
    <row r="1521" spans="1:18" x14ac:dyDescent="0.2">
      <c r="A1521" s="10"/>
      <c r="B1521" s="20"/>
      <c r="C1521" s="20"/>
      <c r="R1521" s="13"/>
    </row>
    <row r="1522" spans="1:18" x14ac:dyDescent="0.2">
      <c r="A1522" s="10"/>
      <c r="B1522" s="20"/>
      <c r="C1522" s="20"/>
      <c r="R1522" s="13"/>
    </row>
    <row r="1523" spans="1:18" x14ac:dyDescent="0.2">
      <c r="A1523" s="10"/>
      <c r="B1523" s="20"/>
      <c r="C1523" s="20"/>
    </row>
    <row r="1524" spans="1:18" x14ac:dyDescent="0.2">
      <c r="A1524" s="10"/>
      <c r="B1524" s="20"/>
      <c r="C1524" s="20"/>
    </row>
    <row r="1525" spans="1:18" x14ac:dyDescent="0.2">
      <c r="A1525" s="10"/>
      <c r="B1525" s="20"/>
      <c r="C1525" s="20"/>
    </row>
    <row r="1526" spans="1:18" x14ac:dyDescent="0.2">
      <c r="A1526" s="10"/>
      <c r="B1526" s="20"/>
      <c r="C1526" s="20"/>
    </row>
    <row r="1527" spans="1:18" x14ac:dyDescent="0.2">
      <c r="A1527" s="10"/>
      <c r="B1527" s="20"/>
      <c r="C1527" s="20"/>
      <c r="R1527" s="13"/>
    </row>
    <row r="1528" spans="1:18" x14ac:dyDescent="0.2">
      <c r="A1528" s="10"/>
      <c r="B1528" s="20"/>
      <c r="C1528" s="20"/>
      <c r="R1528" s="13"/>
    </row>
    <row r="1529" spans="1:18" x14ac:dyDescent="0.2">
      <c r="A1529" s="10"/>
      <c r="B1529" s="20"/>
      <c r="C1529" s="20"/>
    </row>
    <row r="1530" spans="1:18" x14ac:dyDescent="0.2">
      <c r="A1530" s="10"/>
      <c r="B1530" s="20"/>
      <c r="C1530" s="20"/>
    </row>
    <row r="1531" spans="1:18" x14ac:dyDescent="0.2">
      <c r="A1531" s="10"/>
      <c r="B1531" s="20"/>
      <c r="C1531" s="20"/>
    </row>
    <row r="1532" spans="1:18" x14ac:dyDescent="0.2">
      <c r="A1532" s="10"/>
      <c r="B1532" s="20"/>
      <c r="C1532" s="20"/>
      <c r="R1532" s="13"/>
    </row>
    <row r="1533" spans="1:18" x14ac:dyDescent="0.2">
      <c r="A1533" s="10"/>
      <c r="B1533" s="20"/>
      <c r="C1533" s="20"/>
    </row>
    <row r="1534" spans="1:18" x14ac:dyDescent="0.2">
      <c r="A1534" s="10"/>
      <c r="B1534" s="20"/>
      <c r="C1534" s="20"/>
    </row>
    <row r="1535" spans="1:18" x14ac:dyDescent="0.2">
      <c r="A1535" s="10"/>
      <c r="B1535" s="20"/>
      <c r="C1535" s="20"/>
    </row>
    <row r="1536" spans="1:18" x14ac:dyDescent="0.2">
      <c r="A1536" s="10"/>
      <c r="B1536" s="20"/>
      <c r="C1536" s="20"/>
    </row>
    <row r="1537" spans="1:18" x14ac:dyDescent="0.2">
      <c r="A1537" s="10"/>
      <c r="B1537" s="20"/>
      <c r="C1537" s="20"/>
    </row>
    <row r="1538" spans="1:18" x14ac:dyDescent="0.2">
      <c r="A1538" s="10"/>
      <c r="B1538" s="20"/>
      <c r="C1538" s="20"/>
    </row>
    <row r="1539" spans="1:18" x14ac:dyDescent="0.2">
      <c r="A1539" s="10"/>
      <c r="B1539" s="20"/>
      <c r="C1539" s="20"/>
    </row>
    <row r="1540" spans="1:18" x14ac:dyDescent="0.2">
      <c r="A1540" s="10"/>
      <c r="B1540" s="20"/>
      <c r="C1540" s="20"/>
    </row>
    <row r="1541" spans="1:18" x14ac:dyDescent="0.2">
      <c r="A1541" s="10"/>
      <c r="B1541" s="20"/>
      <c r="C1541" s="20"/>
    </row>
    <row r="1542" spans="1:18" x14ac:dyDescent="0.2">
      <c r="A1542" s="10"/>
      <c r="B1542" s="20"/>
      <c r="C1542" s="20"/>
    </row>
    <row r="1543" spans="1:18" x14ac:dyDescent="0.2">
      <c r="A1543" s="10"/>
      <c r="B1543" s="20"/>
      <c r="C1543" s="20"/>
      <c r="R1543" s="13"/>
    </row>
    <row r="1544" spans="1:18" x14ac:dyDescent="0.2">
      <c r="A1544" s="10"/>
      <c r="B1544" s="20"/>
      <c r="C1544" s="20"/>
    </row>
    <row r="1545" spans="1:18" x14ac:dyDescent="0.2">
      <c r="A1545" s="10"/>
      <c r="B1545" s="20"/>
      <c r="C1545" s="20"/>
    </row>
    <row r="1546" spans="1:18" x14ac:dyDescent="0.2">
      <c r="A1546" s="10"/>
      <c r="B1546" s="20"/>
      <c r="C1546" s="20"/>
      <c r="R1546" s="13"/>
    </row>
    <row r="1547" spans="1:18" x14ac:dyDescent="0.2">
      <c r="A1547" s="10"/>
      <c r="B1547" s="20"/>
      <c r="C1547" s="20"/>
      <c r="R1547" s="13"/>
    </row>
    <row r="1548" spans="1:18" x14ac:dyDescent="0.2">
      <c r="A1548" s="10"/>
      <c r="B1548" s="20"/>
      <c r="C1548" s="20"/>
    </row>
    <row r="1549" spans="1:18" x14ac:dyDescent="0.2">
      <c r="A1549" s="10"/>
      <c r="B1549" s="20"/>
      <c r="C1549" s="20"/>
    </row>
    <row r="1550" spans="1:18" x14ac:dyDescent="0.2">
      <c r="A1550" s="10"/>
      <c r="B1550" s="20"/>
      <c r="C1550" s="20"/>
    </row>
    <row r="1551" spans="1:18" x14ac:dyDescent="0.2">
      <c r="A1551" s="10"/>
      <c r="B1551" s="20"/>
      <c r="C1551" s="20"/>
    </row>
    <row r="1552" spans="1:18" x14ac:dyDescent="0.2">
      <c r="A1552" s="10"/>
      <c r="B1552" s="20"/>
      <c r="C1552" s="20"/>
    </row>
    <row r="1553" spans="1:18" x14ac:dyDescent="0.2">
      <c r="A1553" s="10"/>
      <c r="B1553" s="20"/>
      <c r="C1553" s="20"/>
    </row>
    <row r="1554" spans="1:18" x14ac:dyDescent="0.2">
      <c r="A1554" s="10"/>
      <c r="B1554" s="20"/>
      <c r="C1554" s="20"/>
    </row>
    <row r="1555" spans="1:18" x14ac:dyDescent="0.2">
      <c r="A1555" s="10"/>
      <c r="B1555" s="20"/>
      <c r="C1555" s="20"/>
    </row>
    <row r="1556" spans="1:18" x14ac:dyDescent="0.2">
      <c r="A1556" s="10"/>
      <c r="B1556" s="20"/>
      <c r="C1556" s="20"/>
    </row>
    <row r="1557" spans="1:18" x14ac:dyDescent="0.2">
      <c r="A1557" s="10"/>
      <c r="B1557" s="20"/>
      <c r="C1557" s="20"/>
    </row>
    <row r="1558" spans="1:18" x14ac:dyDescent="0.2">
      <c r="A1558" s="10"/>
      <c r="B1558" s="20"/>
      <c r="C1558" s="20"/>
    </row>
    <row r="1559" spans="1:18" x14ac:dyDescent="0.2">
      <c r="A1559" s="10"/>
      <c r="B1559" s="20"/>
      <c r="C1559" s="20"/>
    </row>
    <row r="1560" spans="1:18" x14ac:dyDescent="0.2">
      <c r="A1560" s="10"/>
      <c r="B1560" s="20"/>
      <c r="C1560" s="20"/>
    </row>
    <row r="1561" spans="1:18" x14ac:dyDescent="0.2">
      <c r="A1561" s="10"/>
      <c r="B1561" s="20"/>
      <c r="C1561" s="20"/>
    </row>
    <row r="1562" spans="1:18" x14ac:dyDescent="0.2">
      <c r="A1562" s="10"/>
      <c r="B1562" s="20"/>
      <c r="C1562" s="20"/>
    </row>
    <row r="1563" spans="1:18" x14ac:dyDescent="0.2">
      <c r="A1563" s="10"/>
      <c r="B1563" s="20"/>
      <c r="C1563" s="20"/>
    </row>
    <row r="1564" spans="1:18" x14ac:dyDescent="0.2">
      <c r="A1564" s="10"/>
      <c r="B1564" s="20"/>
      <c r="C1564" s="20"/>
    </row>
    <row r="1565" spans="1:18" x14ac:dyDescent="0.2">
      <c r="A1565" s="10"/>
      <c r="B1565" s="20"/>
      <c r="C1565" s="20"/>
    </row>
    <row r="1566" spans="1:18" x14ac:dyDescent="0.2">
      <c r="A1566" s="10"/>
      <c r="B1566" s="20"/>
      <c r="C1566" s="20"/>
    </row>
    <row r="1567" spans="1:18" x14ac:dyDescent="0.2">
      <c r="A1567" s="10"/>
      <c r="B1567" s="20"/>
      <c r="C1567" s="20"/>
      <c r="R1567" s="13"/>
    </row>
    <row r="1568" spans="1:18" x14ac:dyDescent="0.2">
      <c r="A1568" s="10"/>
      <c r="B1568" s="20"/>
      <c r="C1568" s="20"/>
    </row>
    <row r="1569" spans="1:18" x14ac:dyDescent="0.2">
      <c r="A1569" s="10"/>
      <c r="B1569" s="20"/>
      <c r="C1569" s="20"/>
    </row>
    <row r="1570" spans="1:18" x14ac:dyDescent="0.2">
      <c r="A1570" s="10"/>
      <c r="B1570" s="20"/>
      <c r="C1570" s="20"/>
      <c r="R1570" s="13"/>
    </row>
    <row r="1571" spans="1:18" x14ac:dyDescent="0.2">
      <c r="A1571" s="10"/>
      <c r="B1571" s="20"/>
      <c r="C1571" s="20"/>
      <c r="R1571" s="13"/>
    </row>
    <row r="1572" spans="1:18" x14ac:dyDescent="0.2">
      <c r="A1572" s="10"/>
      <c r="B1572" s="20"/>
      <c r="C1572" s="20"/>
    </row>
    <row r="1573" spans="1:18" x14ac:dyDescent="0.2">
      <c r="A1573" s="10"/>
      <c r="B1573" s="20"/>
      <c r="C1573" s="20"/>
    </row>
    <row r="1574" spans="1:18" x14ac:dyDescent="0.2">
      <c r="A1574" s="10"/>
      <c r="B1574" s="20"/>
      <c r="C1574" s="20"/>
    </row>
    <row r="1575" spans="1:18" x14ac:dyDescent="0.2">
      <c r="A1575" s="10"/>
      <c r="B1575" s="20"/>
      <c r="C1575" s="20"/>
    </row>
    <row r="1576" spans="1:18" x14ac:dyDescent="0.2">
      <c r="A1576" s="10"/>
      <c r="B1576" s="20"/>
      <c r="C1576" s="20"/>
    </row>
    <row r="1577" spans="1:18" x14ac:dyDescent="0.2">
      <c r="A1577" s="10"/>
      <c r="B1577" s="20"/>
      <c r="C1577" s="20"/>
      <c r="R1577" s="13"/>
    </row>
    <row r="1578" spans="1:18" x14ac:dyDescent="0.2">
      <c r="A1578" s="10"/>
      <c r="B1578" s="20"/>
      <c r="C1578" s="20"/>
    </row>
    <row r="1579" spans="1:18" x14ac:dyDescent="0.2">
      <c r="A1579" s="10"/>
      <c r="B1579" s="20"/>
      <c r="C1579" s="20"/>
    </row>
    <row r="1580" spans="1:18" x14ac:dyDescent="0.2">
      <c r="A1580" s="10"/>
      <c r="B1580" s="20"/>
      <c r="C1580" s="20"/>
    </row>
    <row r="1581" spans="1:18" x14ac:dyDescent="0.2">
      <c r="A1581" s="10"/>
      <c r="B1581" s="20"/>
      <c r="C1581" s="20"/>
      <c r="R1581" s="13"/>
    </row>
    <row r="1582" spans="1:18" x14ac:dyDescent="0.2">
      <c r="A1582" s="10"/>
      <c r="B1582" s="20"/>
      <c r="C1582" s="20"/>
      <c r="R1582" s="13"/>
    </row>
    <row r="1583" spans="1:18" x14ac:dyDescent="0.2">
      <c r="A1583" s="10"/>
      <c r="B1583" s="20"/>
      <c r="C1583" s="20"/>
      <c r="R1583" s="13"/>
    </row>
    <row r="1584" spans="1:18" x14ac:dyDescent="0.2">
      <c r="A1584" s="10"/>
      <c r="B1584" s="20"/>
      <c r="C1584" s="20"/>
      <c r="R1584" s="13"/>
    </row>
    <row r="1585" spans="1:18" x14ac:dyDescent="0.2">
      <c r="A1585" s="10"/>
      <c r="B1585" s="20"/>
      <c r="C1585" s="20"/>
    </row>
    <row r="1586" spans="1:18" x14ac:dyDescent="0.2">
      <c r="A1586" s="10"/>
      <c r="B1586" s="20"/>
      <c r="C1586" s="20"/>
    </row>
    <row r="1587" spans="1:18" x14ac:dyDescent="0.2">
      <c r="A1587" s="10"/>
      <c r="B1587" s="20"/>
      <c r="C1587" s="20"/>
      <c r="R1587" s="13"/>
    </row>
    <row r="1588" spans="1:18" x14ac:dyDescent="0.2">
      <c r="A1588" s="10"/>
      <c r="B1588" s="20"/>
      <c r="C1588" s="20"/>
    </row>
    <row r="1589" spans="1:18" x14ac:dyDescent="0.2">
      <c r="A1589" s="10"/>
      <c r="B1589" s="20"/>
      <c r="C1589" s="20"/>
      <c r="R1589" s="13"/>
    </row>
    <row r="1590" spans="1:18" x14ac:dyDescent="0.2">
      <c r="A1590" s="10"/>
      <c r="B1590" s="20"/>
      <c r="C1590" s="20"/>
      <c r="R1590" s="13"/>
    </row>
    <row r="1591" spans="1:18" x14ac:dyDescent="0.2">
      <c r="A1591" s="10"/>
      <c r="B1591" s="20"/>
      <c r="C1591" s="20"/>
      <c r="R1591" s="13"/>
    </row>
    <row r="1592" spans="1:18" x14ac:dyDescent="0.2">
      <c r="A1592" s="10"/>
      <c r="B1592" s="20"/>
      <c r="C1592" s="20"/>
    </row>
    <row r="1593" spans="1:18" x14ac:dyDescent="0.2">
      <c r="A1593" s="10"/>
      <c r="B1593" s="20"/>
      <c r="C1593" s="20"/>
    </row>
    <row r="1594" spans="1:18" x14ac:dyDescent="0.2">
      <c r="A1594" s="10"/>
      <c r="B1594" s="20"/>
      <c r="C1594" s="20"/>
    </row>
    <row r="1595" spans="1:18" x14ac:dyDescent="0.2">
      <c r="A1595" s="10"/>
      <c r="B1595" s="20"/>
      <c r="C1595" s="20"/>
    </row>
    <row r="1596" spans="1:18" x14ac:dyDescent="0.2">
      <c r="A1596" s="10"/>
      <c r="B1596" s="20"/>
      <c r="C1596" s="20"/>
    </row>
    <row r="1597" spans="1:18" x14ac:dyDescent="0.2">
      <c r="A1597" s="10"/>
      <c r="B1597" s="20"/>
      <c r="C1597" s="20"/>
      <c r="R1597" s="13"/>
    </row>
    <row r="1598" spans="1:18" x14ac:dyDescent="0.2">
      <c r="A1598" s="10"/>
      <c r="B1598" s="20"/>
      <c r="C1598" s="20"/>
      <c r="R1598" s="13"/>
    </row>
    <row r="1599" spans="1:18" x14ac:dyDescent="0.2">
      <c r="A1599" s="10"/>
      <c r="B1599" s="20"/>
      <c r="C1599" s="20"/>
    </row>
    <row r="1600" spans="1:18" x14ac:dyDescent="0.2">
      <c r="A1600" s="10"/>
      <c r="B1600" s="20"/>
      <c r="C1600" s="20"/>
    </row>
    <row r="1601" spans="1:18" x14ac:dyDescent="0.2">
      <c r="A1601" s="10"/>
      <c r="B1601" s="20"/>
      <c r="C1601" s="20"/>
      <c r="R1601" s="13"/>
    </row>
    <row r="1602" spans="1:18" x14ac:dyDescent="0.2">
      <c r="A1602" s="10"/>
      <c r="B1602" s="20"/>
      <c r="C1602" s="20"/>
      <c r="R1602" s="13"/>
    </row>
    <row r="1603" spans="1:18" x14ac:dyDescent="0.2">
      <c r="A1603" s="10"/>
      <c r="B1603" s="20"/>
      <c r="C1603" s="20"/>
      <c r="R1603" s="13"/>
    </row>
    <row r="1604" spans="1:18" x14ac:dyDescent="0.2">
      <c r="A1604" s="10"/>
      <c r="B1604" s="20"/>
      <c r="C1604" s="20"/>
      <c r="R1604" s="13"/>
    </row>
    <row r="1605" spans="1:18" x14ac:dyDescent="0.2">
      <c r="A1605" s="10"/>
      <c r="B1605" s="20"/>
      <c r="C1605" s="20"/>
      <c r="R1605" s="13"/>
    </row>
    <row r="1606" spans="1:18" x14ac:dyDescent="0.2">
      <c r="A1606" s="10"/>
      <c r="B1606" s="20"/>
      <c r="C1606" s="20"/>
      <c r="R1606" s="13"/>
    </row>
    <row r="1607" spans="1:18" x14ac:dyDescent="0.2">
      <c r="A1607" s="10"/>
      <c r="B1607" s="20"/>
      <c r="C1607" s="20"/>
      <c r="R1607" s="13"/>
    </row>
    <row r="1608" spans="1:18" x14ac:dyDescent="0.2">
      <c r="A1608" s="10"/>
      <c r="B1608" s="20"/>
      <c r="C1608" s="20"/>
    </row>
    <row r="1609" spans="1:18" x14ac:dyDescent="0.2">
      <c r="A1609" s="10"/>
      <c r="B1609" s="20"/>
      <c r="C1609" s="20"/>
    </row>
    <row r="1610" spans="1:18" x14ac:dyDescent="0.2">
      <c r="A1610" s="10"/>
      <c r="B1610" s="20"/>
      <c r="C1610" s="20"/>
      <c r="R1610" s="13"/>
    </row>
    <row r="1611" spans="1:18" x14ac:dyDescent="0.2">
      <c r="A1611" s="10"/>
      <c r="B1611" s="20"/>
      <c r="C1611" s="20"/>
      <c r="R1611" s="13"/>
    </row>
    <row r="1612" spans="1:18" x14ac:dyDescent="0.2">
      <c r="A1612" s="10"/>
      <c r="B1612" s="20"/>
      <c r="C1612" s="20"/>
      <c r="R1612" s="13"/>
    </row>
    <row r="1613" spans="1:18" x14ac:dyDescent="0.2">
      <c r="A1613" s="10"/>
      <c r="B1613" s="20"/>
      <c r="C1613" s="20"/>
      <c r="R1613" s="13"/>
    </row>
    <row r="1614" spans="1:18" x14ac:dyDescent="0.2">
      <c r="A1614" s="10"/>
      <c r="B1614" s="20"/>
      <c r="C1614" s="20"/>
      <c r="R1614" s="13"/>
    </row>
    <row r="1615" spans="1:18" x14ac:dyDescent="0.2">
      <c r="A1615" s="10"/>
      <c r="B1615" s="20"/>
      <c r="C1615" s="20"/>
      <c r="R1615" s="13"/>
    </row>
    <row r="1616" spans="1:18" x14ac:dyDescent="0.2">
      <c r="A1616" s="10"/>
      <c r="B1616" s="20"/>
      <c r="C1616" s="20"/>
      <c r="R1616" s="13"/>
    </row>
    <row r="1617" spans="1:18" x14ac:dyDescent="0.2">
      <c r="A1617" s="10"/>
      <c r="B1617" s="20"/>
      <c r="C1617" s="20"/>
      <c r="R1617" s="13"/>
    </row>
    <row r="1618" spans="1:18" x14ac:dyDescent="0.2">
      <c r="A1618" s="10"/>
      <c r="B1618" s="20"/>
      <c r="C1618" s="20"/>
      <c r="R1618" s="13"/>
    </row>
    <row r="1619" spans="1:18" x14ac:dyDescent="0.2">
      <c r="A1619" s="10"/>
      <c r="B1619" s="20"/>
      <c r="C1619" s="20"/>
      <c r="R1619" s="13"/>
    </row>
    <row r="1620" spans="1:18" x14ac:dyDescent="0.2">
      <c r="A1620" s="10"/>
      <c r="B1620" s="20"/>
      <c r="C1620" s="20"/>
      <c r="R1620" s="13"/>
    </row>
    <row r="1621" spans="1:18" x14ac:dyDescent="0.2">
      <c r="A1621" s="10"/>
      <c r="B1621" s="20"/>
      <c r="C1621" s="20"/>
      <c r="R1621" s="13"/>
    </row>
    <row r="1622" spans="1:18" x14ac:dyDescent="0.2">
      <c r="A1622" s="10"/>
      <c r="B1622" s="20"/>
      <c r="C1622" s="20"/>
      <c r="R1622" s="13"/>
    </row>
    <row r="1623" spans="1:18" x14ac:dyDescent="0.2">
      <c r="A1623" s="10"/>
      <c r="B1623" s="20"/>
      <c r="C1623" s="20"/>
      <c r="R1623" s="13"/>
    </row>
    <row r="1624" spans="1:18" x14ac:dyDescent="0.2">
      <c r="A1624" s="10"/>
      <c r="B1624" s="20"/>
      <c r="C1624" s="20"/>
    </row>
    <row r="1625" spans="1:18" x14ac:dyDescent="0.2">
      <c r="A1625" s="10"/>
      <c r="B1625" s="20"/>
      <c r="C1625" s="20"/>
    </row>
    <row r="1626" spans="1:18" x14ac:dyDescent="0.2">
      <c r="A1626" s="10"/>
      <c r="B1626" s="20"/>
      <c r="C1626" s="20"/>
    </row>
    <row r="1627" spans="1:18" x14ac:dyDescent="0.2">
      <c r="A1627" s="10"/>
      <c r="B1627" s="20"/>
      <c r="C1627" s="20"/>
      <c r="R1627" s="13"/>
    </row>
    <row r="1628" spans="1:18" x14ac:dyDescent="0.2">
      <c r="A1628" s="10"/>
      <c r="B1628" s="20"/>
      <c r="C1628" s="20"/>
    </row>
    <row r="1629" spans="1:18" x14ac:dyDescent="0.2">
      <c r="A1629" s="10"/>
      <c r="B1629" s="20"/>
      <c r="C1629" s="20"/>
    </row>
    <row r="1630" spans="1:18" x14ac:dyDescent="0.2">
      <c r="A1630" s="10"/>
      <c r="B1630" s="20"/>
      <c r="C1630" s="20"/>
      <c r="R1630" s="13"/>
    </row>
    <row r="1631" spans="1:18" x14ac:dyDescent="0.2">
      <c r="A1631" s="10"/>
      <c r="B1631" s="20"/>
      <c r="C1631" s="20"/>
      <c r="R1631" s="13"/>
    </row>
    <row r="1632" spans="1:18" x14ac:dyDescent="0.2">
      <c r="A1632" s="10"/>
      <c r="B1632" s="20"/>
      <c r="C1632" s="20"/>
      <c r="R1632" s="13"/>
    </row>
    <row r="1633" spans="1:18" x14ac:dyDescent="0.2">
      <c r="A1633" s="10"/>
      <c r="B1633" s="20"/>
      <c r="C1633" s="20"/>
      <c r="R1633" s="13"/>
    </row>
    <row r="1634" spans="1:18" x14ac:dyDescent="0.2">
      <c r="A1634" s="10"/>
      <c r="B1634" s="20"/>
      <c r="C1634" s="20"/>
      <c r="R1634" s="13"/>
    </row>
    <row r="1635" spans="1:18" x14ac:dyDescent="0.2">
      <c r="A1635" s="10"/>
      <c r="B1635" s="20"/>
      <c r="C1635" s="20"/>
      <c r="R1635" s="13"/>
    </row>
    <row r="1636" spans="1:18" x14ac:dyDescent="0.2">
      <c r="A1636" s="10"/>
      <c r="B1636" s="20"/>
      <c r="C1636" s="20"/>
      <c r="R1636" s="13"/>
    </row>
    <row r="1637" spans="1:18" x14ac:dyDescent="0.2">
      <c r="A1637" s="10"/>
      <c r="B1637" s="20"/>
      <c r="C1637" s="20"/>
    </row>
    <row r="1638" spans="1:18" x14ac:dyDescent="0.2">
      <c r="A1638" s="10"/>
      <c r="B1638" s="20"/>
      <c r="C1638" s="20"/>
    </row>
    <row r="1639" spans="1:18" x14ac:dyDescent="0.2">
      <c r="A1639" s="10"/>
      <c r="B1639" s="20"/>
      <c r="C1639" s="20"/>
      <c r="R1639" s="13"/>
    </row>
    <row r="1640" spans="1:18" x14ac:dyDescent="0.2">
      <c r="A1640" s="10"/>
      <c r="B1640" s="20"/>
      <c r="C1640" s="20"/>
    </row>
    <row r="1641" spans="1:18" x14ac:dyDescent="0.2">
      <c r="A1641" s="10"/>
      <c r="B1641" s="20"/>
      <c r="C1641" s="20"/>
    </row>
    <row r="1642" spans="1:18" x14ac:dyDescent="0.2">
      <c r="A1642" s="10"/>
      <c r="B1642" s="20"/>
      <c r="C1642" s="20"/>
      <c r="R1642" s="13"/>
    </row>
    <row r="1643" spans="1:18" x14ac:dyDescent="0.2">
      <c r="A1643" s="10"/>
      <c r="B1643" s="20"/>
      <c r="C1643" s="20"/>
      <c r="R1643" s="13"/>
    </row>
    <row r="1644" spans="1:18" x14ac:dyDescent="0.2">
      <c r="A1644" s="10"/>
      <c r="B1644" s="20"/>
      <c r="C1644" s="20"/>
      <c r="R1644" s="13"/>
    </row>
    <row r="1645" spans="1:18" x14ac:dyDescent="0.2">
      <c r="A1645" s="10"/>
      <c r="B1645" s="20"/>
      <c r="C1645" s="20"/>
      <c r="R1645" s="13"/>
    </row>
    <row r="1646" spans="1:18" x14ac:dyDescent="0.2">
      <c r="A1646" s="10"/>
      <c r="B1646" s="20"/>
      <c r="C1646" s="20"/>
      <c r="R1646" s="13"/>
    </row>
    <row r="1647" spans="1:18" x14ac:dyDescent="0.2">
      <c r="A1647" s="10"/>
      <c r="B1647" s="20"/>
      <c r="C1647" s="20"/>
    </row>
    <row r="1648" spans="1:18" x14ac:dyDescent="0.2">
      <c r="A1648" s="10"/>
      <c r="B1648" s="20"/>
      <c r="C1648" s="20"/>
    </row>
    <row r="1649" spans="1:18" x14ac:dyDescent="0.2">
      <c r="A1649" s="10"/>
      <c r="B1649" s="20"/>
      <c r="C1649" s="20"/>
      <c r="R1649" s="13"/>
    </row>
    <row r="1650" spans="1:18" x14ac:dyDescent="0.2">
      <c r="A1650" s="10"/>
      <c r="B1650" s="20"/>
      <c r="C1650" s="20"/>
      <c r="R1650" s="13"/>
    </row>
    <row r="1651" spans="1:18" x14ac:dyDescent="0.2">
      <c r="A1651" s="10"/>
      <c r="B1651" s="20"/>
      <c r="C1651" s="20"/>
    </row>
    <row r="1652" spans="1:18" x14ac:dyDescent="0.2">
      <c r="A1652" s="10"/>
      <c r="B1652" s="20"/>
      <c r="C1652" s="20"/>
      <c r="R1652" s="13"/>
    </row>
    <row r="1653" spans="1:18" x14ac:dyDescent="0.2">
      <c r="A1653" s="10"/>
      <c r="B1653" s="20"/>
      <c r="C1653" s="20"/>
      <c r="R1653" s="13"/>
    </row>
    <row r="1654" spans="1:18" x14ac:dyDescent="0.2">
      <c r="A1654" s="10"/>
      <c r="B1654" s="20"/>
      <c r="C1654" s="20"/>
      <c r="R1654" s="13"/>
    </row>
    <row r="1655" spans="1:18" x14ac:dyDescent="0.2">
      <c r="A1655" s="10"/>
      <c r="B1655" s="20"/>
      <c r="C1655" s="20"/>
      <c r="R1655" s="13"/>
    </row>
    <row r="1656" spans="1:18" x14ac:dyDescent="0.2">
      <c r="A1656" s="10"/>
      <c r="B1656" s="20"/>
      <c r="C1656" s="20"/>
      <c r="R1656" s="13"/>
    </row>
    <row r="1657" spans="1:18" x14ac:dyDescent="0.2">
      <c r="A1657" s="10"/>
      <c r="B1657" s="20"/>
      <c r="C1657" s="20"/>
      <c r="R1657" s="13"/>
    </row>
    <row r="1658" spans="1:18" x14ac:dyDescent="0.2">
      <c r="A1658" s="10"/>
      <c r="B1658" s="20"/>
      <c r="C1658" s="20"/>
    </row>
    <row r="1659" spans="1:18" x14ac:dyDescent="0.2">
      <c r="A1659" s="10"/>
      <c r="B1659" s="20"/>
      <c r="C1659" s="20"/>
    </row>
    <row r="1660" spans="1:18" x14ac:dyDescent="0.2">
      <c r="A1660" s="10"/>
      <c r="B1660" s="20"/>
      <c r="C1660" s="20"/>
    </row>
    <row r="1661" spans="1:18" x14ac:dyDescent="0.2">
      <c r="A1661" s="10"/>
      <c r="B1661" s="20"/>
      <c r="C1661" s="20"/>
    </row>
    <row r="1662" spans="1:18" x14ac:dyDescent="0.2">
      <c r="A1662" s="10"/>
      <c r="B1662" s="20"/>
      <c r="C1662" s="20"/>
      <c r="R1662" s="13"/>
    </row>
    <row r="1663" spans="1:18" x14ac:dyDescent="0.2">
      <c r="A1663" s="10"/>
      <c r="B1663" s="20"/>
      <c r="C1663" s="20"/>
      <c r="R1663" s="13"/>
    </row>
    <row r="1664" spans="1:18" x14ac:dyDescent="0.2">
      <c r="A1664" s="10"/>
      <c r="B1664" s="20"/>
      <c r="C1664" s="20"/>
      <c r="R1664" s="13"/>
    </row>
    <row r="1665" spans="1:18" x14ac:dyDescent="0.2">
      <c r="A1665" s="10"/>
      <c r="B1665" s="20"/>
      <c r="C1665" s="20"/>
      <c r="R1665" s="13"/>
    </row>
    <row r="1666" spans="1:18" x14ac:dyDescent="0.2">
      <c r="A1666" s="10"/>
      <c r="B1666" s="20"/>
      <c r="C1666" s="20"/>
      <c r="R1666" s="13"/>
    </row>
    <row r="1667" spans="1:18" x14ac:dyDescent="0.2">
      <c r="A1667" s="10"/>
      <c r="B1667" s="20"/>
      <c r="C1667" s="20"/>
    </row>
    <row r="1668" spans="1:18" x14ac:dyDescent="0.2">
      <c r="A1668" s="10"/>
      <c r="B1668" s="20"/>
      <c r="C1668" s="20"/>
    </row>
    <row r="1669" spans="1:18" x14ac:dyDescent="0.2">
      <c r="A1669" s="10"/>
      <c r="B1669" s="20"/>
      <c r="C1669" s="20"/>
    </row>
    <row r="1670" spans="1:18" x14ac:dyDescent="0.2">
      <c r="A1670" s="10"/>
      <c r="B1670" s="20"/>
      <c r="C1670" s="20"/>
    </row>
    <row r="1671" spans="1:18" x14ac:dyDescent="0.2">
      <c r="A1671" s="10"/>
      <c r="B1671" s="20"/>
      <c r="C1671" s="20"/>
    </row>
    <row r="1672" spans="1:18" x14ac:dyDescent="0.2">
      <c r="A1672" s="10"/>
      <c r="B1672" s="20"/>
      <c r="C1672" s="20"/>
    </row>
    <row r="1673" spans="1:18" x14ac:dyDescent="0.2">
      <c r="A1673" s="10"/>
      <c r="B1673" s="20"/>
      <c r="C1673" s="20"/>
    </row>
    <row r="1674" spans="1:18" x14ac:dyDescent="0.2">
      <c r="A1674" s="10"/>
      <c r="B1674" s="20"/>
      <c r="C1674" s="20"/>
    </row>
    <row r="1675" spans="1:18" x14ac:dyDescent="0.2">
      <c r="A1675" s="10"/>
      <c r="B1675" s="20"/>
      <c r="C1675" s="20"/>
    </row>
    <row r="1676" spans="1:18" x14ac:dyDescent="0.2">
      <c r="A1676" s="10"/>
      <c r="B1676" s="20"/>
      <c r="C1676" s="20"/>
    </row>
    <row r="1677" spans="1:18" x14ac:dyDescent="0.2">
      <c r="A1677" s="10"/>
      <c r="B1677" s="20"/>
      <c r="C1677" s="20"/>
      <c r="R1677" s="13"/>
    </row>
    <row r="1678" spans="1:18" x14ac:dyDescent="0.2">
      <c r="A1678" s="10"/>
      <c r="B1678" s="20"/>
      <c r="C1678" s="20"/>
      <c r="R1678" s="13"/>
    </row>
    <row r="1679" spans="1:18" x14ac:dyDescent="0.2">
      <c r="A1679" s="10"/>
      <c r="B1679" s="20"/>
      <c r="C1679" s="20"/>
    </row>
    <row r="1680" spans="1:18" x14ac:dyDescent="0.2">
      <c r="A1680" s="10"/>
      <c r="B1680" s="20"/>
      <c r="C1680" s="20"/>
      <c r="R1680" s="13"/>
    </row>
    <row r="1681" spans="1:18" x14ac:dyDescent="0.2">
      <c r="A1681" s="10"/>
      <c r="B1681" s="20"/>
      <c r="C1681" s="20"/>
    </row>
    <row r="1682" spans="1:18" x14ac:dyDescent="0.2">
      <c r="A1682" s="10"/>
      <c r="B1682" s="20"/>
      <c r="C1682" s="20"/>
    </row>
    <row r="1683" spans="1:18" x14ac:dyDescent="0.2">
      <c r="A1683" s="10"/>
      <c r="B1683" s="20"/>
      <c r="C1683" s="20"/>
      <c r="R1683" s="13"/>
    </row>
    <row r="1684" spans="1:18" x14ac:dyDescent="0.2">
      <c r="A1684" s="10"/>
      <c r="B1684" s="20"/>
      <c r="C1684" s="20"/>
      <c r="R1684" s="13"/>
    </row>
    <row r="1685" spans="1:18" x14ac:dyDescent="0.2">
      <c r="A1685" s="10"/>
      <c r="B1685" s="20"/>
      <c r="C1685" s="20"/>
    </row>
    <row r="1686" spans="1:18" x14ac:dyDescent="0.2">
      <c r="A1686" s="10"/>
      <c r="B1686" s="20"/>
      <c r="C1686" s="20"/>
    </row>
    <row r="1687" spans="1:18" x14ac:dyDescent="0.2">
      <c r="A1687" s="10"/>
      <c r="B1687" s="20"/>
      <c r="C1687" s="20"/>
      <c r="R1687" s="13"/>
    </row>
    <row r="1688" spans="1:18" x14ac:dyDescent="0.2">
      <c r="A1688" s="10"/>
      <c r="B1688" s="20"/>
      <c r="C1688" s="20"/>
      <c r="R1688" s="13"/>
    </row>
    <row r="1689" spans="1:18" x14ac:dyDescent="0.2">
      <c r="A1689" s="10"/>
      <c r="B1689" s="20"/>
      <c r="C1689" s="20"/>
      <c r="R1689" s="13"/>
    </row>
    <row r="1690" spans="1:18" x14ac:dyDescent="0.2">
      <c r="A1690" s="10"/>
      <c r="B1690" s="20"/>
      <c r="C1690" s="20"/>
      <c r="R1690" s="13"/>
    </row>
    <row r="1691" spans="1:18" x14ac:dyDescent="0.2">
      <c r="A1691" s="10"/>
      <c r="B1691" s="20"/>
      <c r="C1691" s="20"/>
    </row>
    <row r="1692" spans="1:18" x14ac:dyDescent="0.2">
      <c r="A1692" s="10"/>
      <c r="B1692" s="20"/>
      <c r="C1692" s="20"/>
    </row>
    <row r="1693" spans="1:18" x14ac:dyDescent="0.2">
      <c r="A1693" s="10"/>
      <c r="B1693" s="20"/>
      <c r="C1693" s="20"/>
      <c r="R1693" s="13"/>
    </row>
    <row r="1694" spans="1:18" x14ac:dyDescent="0.2">
      <c r="A1694" s="10"/>
      <c r="B1694" s="20"/>
      <c r="C1694" s="20"/>
      <c r="R1694" s="13"/>
    </row>
    <row r="1695" spans="1:18" x14ac:dyDescent="0.2">
      <c r="A1695" s="10"/>
      <c r="B1695" s="20"/>
      <c r="C1695" s="20"/>
      <c r="R1695" s="13"/>
    </row>
    <row r="1696" spans="1:18" x14ac:dyDescent="0.2">
      <c r="A1696" s="10"/>
      <c r="B1696" s="20"/>
      <c r="C1696" s="20"/>
      <c r="R1696" s="13"/>
    </row>
    <row r="1697" spans="1:18" x14ac:dyDescent="0.2">
      <c r="A1697" s="10"/>
      <c r="B1697" s="20"/>
      <c r="C1697" s="20"/>
    </row>
    <row r="1698" spans="1:18" x14ac:dyDescent="0.2">
      <c r="A1698" s="10"/>
      <c r="B1698" s="20"/>
      <c r="C1698" s="20"/>
      <c r="R1698" s="13"/>
    </row>
    <row r="1699" spans="1:18" x14ac:dyDescent="0.2">
      <c r="A1699" s="10"/>
      <c r="B1699" s="20"/>
      <c r="C1699" s="20"/>
      <c r="R1699" s="13"/>
    </row>
    <row r="1700" spans="1:18" x14ac:dyDescent="0.2">
      <c r="A1700" s="10"/>
      <c r="B1700" s="20"/>
      <c r="C1700" s="20"/>
      <c r="R1700" s="13"/>
    </row>
    <row r="1701" spans="1:18" x14ac:dyDescent="0.2">
      <c r="A1701" s="10"/>
      <c r="B1701" s="20"/>
      <c r="C1701" s="20"/>
      <c r="R1701" s="13"/>
    </row>
    <row r="1702" spans="1:18" x14ac:dyDescent="0.2">
      <c r="A1702" s="10"/>
      <c r="B1702" s="20"/>
      <c r="C1702" s="20"/>
      <c r="R1702" s="13"/>
    </row>
    <row r="1703" spans="1:18" x14ac:dyDescent="0.2">
      <c r="A1703" s="10"/>
      <c r="B1703" s="20"/>
      <c r="C1703" s="20"/>
    </row>
    <row r="1704" spans="1:18" x14ac:dyDescent="0.2">
      <c r="A1704" s="10"/>
      <c r="B1704" s="20"/>
      <c r="C1704" s="20"/>
    </row>
    <row r="1705" spans="1:18" x14ac:dyDescent="0.2">
      <c r="A1705" s="10"/>
      <c r="B1705" s="20"/>
      <c r="C1705" s="20"/>
    </row>
    <row r="1706" spans="1:18" x14ac:dyDescent="0.2">
      <c r="A1706" s="10"/>
      <c r="B1706" s="20"/>
      <c r="C1706" s="20"/>
      <c r="R1706" s="13"/>
    </row>
    <row r="1707" spans="1:18" x14ac:dyDescent="0.2">
      <c r="A1707" s="10"/>
      <c r="B1707" s="20"/>
      <c r="C1707" s="20"/>
      <c r="R1707" s="13"/>
    </row>
    <row r="1708" spans="1:18" x14ac:dyDescent="0.2">
      <c r="A1708" s="10"/>
      <c r="B1708" s="20"/>
      <c r="C1708" s="20"/>
    </row>
    <row r="1709" spans="1:18" x14ac:dyDescent="0.2">
      <c r="A1709" s="10"/>
      <c r="B1709" s="20"/>
      <c r="C1709" s="20"/>
      <c r="R1709" s="13"/>
    </row>
    <row r="1710" spans="1:18" x14ac:dyDescent="0.2">
      <c r="A1710" s="10"/>
      <c r="B1710" s="20"/>
      <c r="C1710" s="20"/>
      <c r="R1710" s="13"/>
    </row>
    <row r="1711" spans="1:18" x14ac:dyDescent="0.2">
      <c r="A1711" s="10"/>
      <c r="B1711" s="20"/>
      <c r="C1711" s="20"/>
      <c r="R1711" s="13"/>
    </row>
    <row r="1712" spans="1:18" x14ac:dyDescent="0.2">
      <c r="A1712" s="10"/>
      <c r="B1712" s="20"/>
      <c r="C1712" s="20"/>
      <c r="R1712" s="13"/>
    </row>
    <row r="1713" spans="1:18" x14ac:dyDescent="0.2">
      <c r="A1713" s="10"/>
      <c r="B1713" s="20"/>
      <c r="C1713" s="20"/>
      <c r="R1713" s="13"/>
    </row>
    <row r="1714" spans="1:18" x14ac:dyDescent="0.2">
      <c r="A1714" s="10"/>
      <c r="B1714" s="20"/>
      <c r="C1714" s="20"/>
      <c r="R1714" s="13"/>
    </row>
    <row r="1715" spans="1:18" x14ac:dyDescent="0.2">
      <c r="A1715" s="10"/>
      <c r="B1715" s="20"/>
      <c r="C1715" s="20"/>
      <c r="R1715" s="13"/>
    </row>
    <row r="1716" spans="1:18" x14ac:dyDescent="0.2">
      <c r="A1716" s="10"/>
      <c r="B1716" s="20"/>
      <c r="C1716" s="20"/>
      <c r="R1716" s="13"/>
    </row>
    <row r="1717" spans="1:18" x14ac:dyDescent="0.2">
      <c r="A1717" s="10"/>
      <c r="B1717" s="20"/>
      <c r="C1717" s="20"/>
      <c r="R1717" s="13"/>
    </row>
    <row r="1718" spans="1:18" x14ac:dyDescent="0.2">
      <c r="A1718" s="10"/>
      <c r="B1718" s="20"/>
      <c r="C1718" s="20"/>
      <c r="R1718" s="13"/>
    </row>
    <row r="1719" spans="1:18" x14ac:dyDescent="0.2">
      <c r="A1719" s="10"/>
      <c r="B1719" s="20"/>
      <c r="C1719" s="20"/>
      <c r="R1719" s="13"/>
    </row>
    <row r="1720" spans="1:18" x14ac:dyDescent="0.2">
      <c r="A1720" s="10"/>
      <c r="B1720" s="20"/>
      <c r="C1720" s="20"/>
    </row>
    <row r="1721" spans="1:18" x14ac:dyDescent="0.2">
      <c r="A1721" s="10"/>
      <c r="B1721" s="20"/>
      <c r="C1721" s="20"/>
    </row>
    <row r="1722" spans="1:18" x14ac:dyDescent="0.2">
      <c r="A1722" s="10"/>
      <c r="B1722" s="20"/>
      <c r="C1722" s="20"/>
    </row>
    <row r="1723" spans="1:18" x14ac:dyDescent="0.2">
      <c r="A1723" s="10"/>
      <c r="B1723" s="20"/>
      <c r="C1723" s="20"/>
    </row>
    <row r="1724" spans="1:18" x14ac:dyDescent="0.2">
      <c r="A1724" s="10"/>
      <c r="B1724" s="20"/>
      <c r="C1724" s="20"/>
    </row>
    <row r="1725" spans="1:18" x14ac:dyDescent="0.2">
      <c r="A1725" s="10"/>
      <c r="B1725" s="20"/>
      <c r="C1725" s="20"/>
    </row>
    <row r="1726" spans="1:18" x14ac:dyDescent="0.2">
      <c r="A1726" s="10"/>
      <c r="B1726" s="20"/>
      <c r="C1726" s="20"/>
    </row>
    <row r="1727" spans="1:18" x14ac:dyDescent="0.2">
      <c r="A1727" s="10"/>
      <c r="B1727" s="20"/>
      <c r="C1727" s="20"/>
    </row>
    <row r="1728" spans="1:18" x14ac:dyDescent="0.2">
      <c r="A1728" s="10"/>
      <c r="B1728" s="20"/>
      <c r="C1728" s="20"/>
    </row>
    <row r="1729" spans="1:18" x14ac:dyDescent="0.2">
      <c r="A1729" s="10"/>
      <c r="B1729" s="20"/>
      <c r="C1729" s="20"/>
    </row>
    <row r="1730" spans="1:18" x14ac:dyDescent="0.2">
      <c r="A1730" s="10"/>
      <c r="B1730" s="20"/>
      <c r="C1730" s="20"/>
    </row>
    <row r="1731" spans="1:18" x14ac:dyDescent="0.2">
      <c r="A1731" s="10"/>
      <c r="B1731" s="20"/>
      <c r="C1731" s="20"/>
    </row>
    <row r="1732" spans="1:18" x14ac:dyDescent="0.2">
      <c r="A1732" s="10"/>
      <c r="B1732" s="20"/>
      <c r="C1732" s="20"/>
      <c r="R1732" s="13"/>
    </row>
    <row r="1733" spans="1:18" x14ac:dyDescent="0.2">
      <c r="A1733" s="10"/>
      <c r="B1733" s="20"/>
      <c r="C1733" s="20"/>
      <c r="R1733" s="13"/>
    </row>
    <row r="1734" spans="1:18" x14ac:dyDescent="0.2">
      <c r="A1734" s="10"/>
      <c r="B1734" s="20"/>
      <c r="C1734" s="20"/>
      <c r="R1734" s="13"/>
    </row>
    <row r="1735" spans="1:18" x14ac:dyDescent="0.2">
      <c r="A1735" s="10"/>
      <c r="B1735" s="20"/>
      <c r="C1735" s="20"/>
      <c r="R1735" s="13"/>
    </row>
    <row r="1736" spans="1:18" x14ac:dyDescent="0.2">
      <c r="A1736" s="10"/>
      <c r="B1736" s="20"/>
      <c r="C1736" s="20"/>
      <c r="R1736" s="13"/>
    </row>
    <row r="1737" spans="1:18" x14ac:dyDescent="0.2">
      <c r="A1737" s="10"/>
      <c r="B1737" s="20"/>
      <c r="C1737" s="20"/>
      <c r="R1737" s="13"/>
    </row>
    <row r="1738" spans="1:18" x14ac:dyDescent="0.2">
      <c r="A1738" s="10"/>
      <c r="B1738" s="20"/>
      <c r="C1738" s="20"/>
    </row>
    <row r="1739" spans="1:18" x14ac:dyDescent="0.2">
      <c r="A1739" s="10"/>
      <c r="B1739" s="20"/>
      <c r="C1739" s="20"/>
    </row>
    <row r="1740" spans="1:18" x14ac:dyDescent="0.2">
      <c r="A1740" s="10"/>
      <c r="B1740" s="20"/>
      <c r="C1740" s="20"/>
    </row>
    <row r="1741" spans="1:18" x14ac:dyDescent="0.2">
      <c r="A1741" s="10"/>
      <c r="B1741" s="20"/>
      <c r="C1741" s="20"/>
      <c r="R1741" s="13"/>
    </row>
    <row r="1742" spans="1:18" x14ac:dyDescent="0.2">
      <c r="A1742" s="10"/>
      <c r="B1742" s="20"/>
      <c r="C1742" s="20"/>
      <c r="R1742" s="13"/>
    </row>
    <row r="1743" spans="1:18" x14ac:dyDescent="0.2">
      <c r="A1743" s="10"/>
      <c r="B1743" s="20"/>
      <c r="C1743" s="20"/>
      <c r="R1743" s="13"/>
    </row>
    <row r="1744" spans="1:18" x14ac:dyDescent="0.2">
      <c r="A1744" s="10"/>
      <c r="B1744" s="20"/>
      <c r="C1744" s="20"/>
    </row>
    <row r="1745" spans="1:18" x14ac:dyDescent="0.2">
      <c r="A1745" s="10"/>
      <c r="B1745" s="20"/>
      <c r="C1745" s="20"/>
    </row>
    <row r="1746" spans="1:18" x14ac:dyDescent="0.2">
      <c r="A1746" s="10"/>
      <c r="B1746" s="20"/>
      <c r="C1746" s="20"/>
    </row>
    <row r="1747" spans="1:18" x14ac:dyDescent="0.2">
      <c r="A1747" s="10"/>
      <c r="B1747" s="20"/>
      <c r="C1747" s="20"/>
      <c r="R1747" s="13"/>
    </row>
    <row r="1748" spans="1:18" x14ac:dyDescent="0.2">
      <c r="A1748" s="10"/>
      <c r="B1748" s="20"/>
      <c r="C1748" s="20"/>
      <c r="R1748" s="13"/>
    </row>
    <row r="1749" spans="1:18" x14ac:dyDescent="0.2">
      <c r="A1749" s="10"/>
      <c r="B1749" s="20"/>
      <c r="C1749" s="20"/>
      <c r="R1749" s="13"/>
    </row>
    <row r="1750" spans="1:18" x14ac:dyDescent="0.2">
      <c r="A1750" s="10"/>
      <c r="B1750" s="20"/>
      <c r="C1750" s="20"/>
      <c r="R1750" s="13"/>
    </row>
    <row r="1751" spans="1:18" x14ac:dyDescent="0.2">
      <c r="A1751" s="10"/>
      <c r="B1751" s="20"/>
      <c r="C1751" s="20"/>
      <c r="R1751" s="13"/>
    </row>
    <row r="1752" spans="1:18" x14ac:dyDescent="0.2">
      <c r="A1752" s="10"/>
      <c r="B1752" s="20"/>
      <c r="C1752" s="20"/>
      <c r="R1752" s="13"/>
    </row>
    <row r="1753" spans="1:18" x14ac:dyDescent="0.2">
      <c r="A1753" s="10"/>
      <c r="B1753" s="20"/>
      <c r="C1753" s="20"/>
      <c r="R1753" s="13"/>
    </row>
    <row r="1754" spans="1:18" x14ac:dyDescent="0.2">
      <c r="A1754" s="10"/>
      <c r="B1754" s="20"/>
      <c r="C1754" s="20"/>
    </row>
    <row r="1755" spans="1:18" x14ac:dyDescent="0.2">
      <c r="A1755" s="10"/>
      <c r="B1755" s="20"/>
      <c r="C1755" s="20"/>
    </row>
    <row r="1756" spans="1:18" x14ac:dyDescent="0.2">
      <c r="A1756" s="10"/>
      <c r="B1756" s="20"/>
      <c r="C1756" s="20"/>
    </row>
    <row r="1757" spans="1:18" x14ac:dyDescent="0.2">
      <c r="A1757" s="10"/>
      <c r="B1757" s="20"/>
      <c r="C1757" s="20"/>
    </row>
    <row r="1758" spans="1:18" x14ac:dyDescent="0.2">
      <c r="A1758" s="10"/>
      <c r="B1758" s="20"/>
      <c r="C1758" s="20"/>
    </row>
    <row r="1759" spans="1:18" x14ac:dyDescent="0.2">
      <c r="A1759" s="10"/>
      <c r="B1759" s="20"/>
      <c r="C1759" s="20"/>
    </row>
    <row r="1760" spans="1:18" x14ac:dyDescent="0.2">
      <c r="A1760" s="10"/>
      <c r="B1760" s="20"/>
      <c r="C1760" s="20"/>
    </row>
    <row r="1761" spans="1:18" x14ac:dyDescent="0.2">
      <c r="A1761" s="10"/>
      <c r="B1761" s="20"/>
      <c r="C1761" s="20"/>
    </row>
    <row r="1762" spans="1:18" x14ac:dyDescent="0.2">
      <c r="A1762" s="10"/>
      <c r="B1762" s="20"/>
      <c r="C1762" s="20"/>
      <c r="R1762" s="13"/>
    </row>
    <row r="1763" spans="1:18" x14ac:dyDescent="0.2">
      <c r="A1763" s="10"/>
      <c r="B1763" s="20"/>
      <c r="C1763" s="20"/>
      <c r="R1763" s="13"/>
    </row>
    <row r="1764" spans="1:18" x14ac:dyDescent="0.2">
      <c r="A1764" s="10"/>
      <c r="B1764" s="20"/>
      <c r="C1764" s="20"/>
    </row>
    <row r="1765" spans="1:18" x14ac:dyDescent="0.2">
      <c r="A1765" s="10"/>
      <c r="B1765" s="20"/>
      <c r="C1765" s="20"/>
    </row>
    <row r="1766" spans="1:18" x14ac:dyDescent="0.2">
      <c r="A1766" s="10"/>
      <c r="B1766" s="20"/>
      <c r="C1766" s="20"/>
      <c r="R1766" s="13"/>
    </row>
    <row r="1767" spans="1:18" x14ac:dyDescent="0.2">
      <c r="A1767" s="10"/>
      <c r="B1767" s="20"/>
      <c r="C1767" s="20"/>
      <c r="R1767" s="13"/>
    </row>
    <row r="1768" spans="1:18" x14ac:dyDescent="0.2">
      <c r="A1768" s="10"/>
      <c r="B1768" s="20"/>
      <c r="C1768" s="20"/>
      <c r="R1768" s="13"/>
    </row>
    <row r="1769" spans="1:18" x14ac:dyDescent="0.2">
      <c r="A1769" s="10"/>
      <c r="B1769" s="20"/>
      <c r="C1769" s="20"/>
      <c r="R1769" s="13"/>
    </row>
    <row r="1770" spans="1:18" x14ac:dyDescent="0.2">
      <c r="A1770" s="10"/>
      <c r="B1770" s="20"/>
      <c r="C1770" s="20"/>
      <c r="R1770" s="13"/>
    </row>
    <row r="1771" spans="1:18" x14ac:dyDescent="0.2">
      <c r="A1771" s="10"/>
      <c r="B1771" s="20"/>
      <c r="C1771" s="20"/>
      <c r="R1771" s="13"/>
    </row>
    <row r="1772" spans="1:18" x14ac:dyDescent="0.2">
      <c r="A1772" s="10"/>
      <c r="B1772" s="20"/>
      <c r="C1772" s="20"/>
      <c r="R1772" s="13"/>
    </row>
    <row r="1773" spans="1:18" x14ac:dyDescent="0.2">
      <c r="A1773" s="10"/>
      <c r="B1773" s="20"/>
      <c r="C1773" s="20"/>
      <c r="R1773" s="13"/>
    </row>
    <row r="1774" spans="1:18" x14ac:dyDescent="0.2">
      <c r="A1774" s="10"/>
      <c r="B1774" s="20"/>
      <c r="C1774" s="20"/>
    </row>
    <row r="1775" spans="1:18" x14ac:dyDescent="0.2">
      <c r="A1775" s="10"/>
      <c r="B1775" s="20"/>
      <c r="C1775" s="20"/>
    </row>
    <row r="1776" spans="1:18" x14ac:dyDescent="0.2">
      <c r="A1776" s="10"/>
      <c r="B1776" s="20"/>
      <c r="C1776" s="20"/>
    </row>
    <row r="1777" spans="1:18" x14ac:dyDescent="0.2">
      <c r="A1777" s="10"/>
      <c r="B1777" s="20"/>
      <c r="C1777" s="20"/>
    </row>
    <row r="1778" spans="1:18" x14ac:dyDescent="0.2">
      <c r="A1778" s="10"/>
      <c r="B1778" s="20"/>
      <c r="C1778" s="20"/>
      <c r="R1778" s="13"/>
    </row>
    <row r="1779" spans="1:18" x14ac:dyDescent="0.2">
      <c r="A1779" s="10"/>
      <c r="B1779" s="20"/>
      <c r="C1779" s="20"/>
      <c r="R1779" s="13"/>
    </row>
    <row r="1780" spans="1:18" x14ac:dyDescent="0.2">
      <c r="A1780" s="10"/>
      <c r="B1780" s="20"/>
      <c r="C1780" s="20"/>
      <c r="R1780" s="13"/>
    </row>
    <row r="1781" spans="1:18" x14ac:dyDescent="0.2">
      <c r="A1781" s="10"/>
      <c r="B1781" s="20"/>
      <c r="C1781" s="20"/>
    </row>
    <row r="1782" spans="1:18" x14ac:dyDescent="0.2">
      <c r="A1782" s="10"/>
      <c r="B1782" s="20"/>
      <c r="C1782" s="20"/>
    </row>
    <row r="1783" spans="1:18" x14ac:dyDescent="0.2">
      <c r="A1783" s="10"/>
      <c r="B1783" s="20"/>
      <c r="C1783" s="20"/>
      <c r="R1783" s="13"/>
    </row>
    <row r="1784" spans="1:18" x14ac:dyDescent="0.2">
      <c r="A1784" s="10"/>
      <c r="B1784" s="20"/>
      <c r="C1784" s="20"/>
    </row>
    <row r="1785" spans="1:18" x14ac:dyDescent="0.2">
      <c r="A1785" s="10"/>
      <c r="B1785" s="20"/>
      <c r="C1785" s="20"/>
      <c r="R1785" s="13"/>
    </row>
    <row r="1786" spans="1:18" x14ac:dyDescent="0.2">
      <c r="A1786" s="10"/>
      <c r="B1786" s="20"/>
      <c r="C1786" s="20"/>
    </row>
    <row r="1787" spans="1:18" x14ac:dyDescent="0.2">
      <c r="A1787" s="10"/>
      <c r="B1787" s="20"/>
      <c r="C1787" s="20"/>
    </row>
    <row r="1788" spans="1:18" x14ac:dyDescent="0.2">
      <c r="A1788" s="10"/>
      <c r="B1788" s="20"/>
      <c r="C1788" s="20"/>
    </row>
    <row r="1789" spans="1:18" x14ac:dyDescent="0.2">
      <c r="A1789" s="10"/>
      <c r="B1789" s="20"/>
      <c r="C1789" s="20"/>
    </row>
    <row r="1790" spans="1:18" x14ac:dyDescent="0.2">
      <c r="A1790" s="10"/>
      <c r="B1790" s="20"/>
      <c r="C1790" s="20"/>
    </row>
    <row r="1791" spans="1:18" x14ac:dyDescent="0.2">
      <c r="A1791" s="10"/>
      <c r="B1791" s="20"/>
      <c r="C1791" s="20"/>
    </row>
    <row r="1792" spans="1:18" x14ac:dyDescent="0.2">
      <c r="A1792" s="10"/>
      <c r="B1792" s="20"/>
      <c r="C1792" s="20"/>
      <c r="R1792" s="13"/>
    </row>
    <row r="1793" spans="1:18" x14ac:dyDescent="0.2">
      <c r="A1793" s="10"/>
      <c r="B1793" s="20"/>
      <c r="C1793" s="20"/>
    </row>
    <row r="1794" spans="1:18" x14ac:dyDescent="0.2">
      <c r="A1794" s="10"/>
      <c r="B1794" s="20"/>
      <c r="C1794" s="20"/>
    </row>
    <row r="1795" spans="1:18" x14ac:dyDescent="0.2">
      <c r="A1795" s="10"/>
      <c r="B1795" s="20"/>
      <c r="C1795" s="20"/>
      <c r="R1795" s="13"/>
    </row>
    <row r="1796" spans="1:18" x14ac:dyDescent="0.2">
      <c r="A1796" s="10"/>
      <c r="B1796" s="20"/>
      <c r="C1796" s="20"/>
    </row>
    <row r="1797" spans="1:18" x14ac:dyDescent="0.2">
      <c r="A1797" s="10"/>
      <c r="B1797" s="20"/>
      <c r="C1797" s="20"/>
    </row>
    <row r="1798" spans="1:18" x14ac:dyDescent="0.2">
      <c r="A1798" s="10"/>
      <c r="B1798" s="20"/>
      <c r="C1798" s="20"/>
    </row>
    <row r="1799" spans="1:18" x14ac:dyDescent="0.2">
      <c r="A1799" s="10"/>
      <c r="B1799" s="20"/>
      <c r="C1799" s="20"/>
    </row>
    <row r="1800" spans="1:18" x14ac:dyDescent="0.2">
      <c r="A1800" s="10"/>
      <c r="B1800" s="20"/>
      <c r="C1800" s="20"/>
    </row>
    <row r="1801" spans="1:18" x14ac:dyDescent="0.2">
      <c r="A1801" s="10"/>
      <c r="B1801" s="20"/>
      <c r="C1801" s="20"/>
      <c r="R1801" s="13"/>
    </row>
    <row r="1802" spans="1:18" x14ac:dyDescent="0.2">
      <c r="A1802" s="10"/>
      <c r="B1802" s="20"/>
      <c r="C1802" s="20"/>
      <c r="R1802" s="13"/>
    </row>
    <row r="1803" spans="1:18" x14ac:dyDescent="0.2">
      <c r="A1803" s="10"/>
      <c r="B1803" s="20"/>
      <c r="C1803" s="20"/>
      <c r="R1803" s="13"/>
    </row>
    <row r="1804" spans="1:18" x14ac:dyDescent="0.2">
      <c r="A1804" s="10"/>
      <c r="B1804" s="20"/>
      <c r="C1804" s="20"/>
      <c r="R1804" s="13"/>
    </row>
    <row r="1805" spans="1:18" x14ac:dyDescent="0.2">
      <c r="A1805" s="10"/>
      <c r="B1805" s="20"/>
      <c r="C1805" s="20"/>
      <c r="R1805" s="13"/>
    </row>
    <row r="1806" spans="1:18" x14ac:dyDescent="0.2">
      <c r="A1806" s="10"/>
      <c r="B1806" s="20"/>
      <c r="C1806" s="20"/>
    </row>
    <row r="1807" spans="1:18" x14ac:dyDescent="0.2">
      <c r="A1807" s="10"/>
      <c r="B1807" s="20"/>
      <c r="C1807" s="20"/>
    </row>
    <row r="1808" spans="1:18" x14ac:dyDescent="0.2">
      <c r="A1808" s="10"/>
      <c r="B1808" s="20"/>
      <c r="C1808" s="20"/>
    </row>
    <row r="1809" spans="1:18" x14ac:dyDescent="0.2">
      <c r="A1809" s="10"/>
      <c r="B1809" s="20"/>
      <c r="C1809" s="20"/>
    </row>
    <row r="1810" spans="1:18" x14ac:dyDescent="0.2">
      <c r="A1810" s="10"/>
      <c r="B1810" s="20"/>
      <c r="C1810" s="20"/>
      <c r="R1810" s="13"/>
    </row>
    <row r="1811" spans="1:18" x14ac:dyDescent="0.2">
      <c r="A1811" s="10"/>
      <c r="B1811" s="20"/>
      <c r="C1811" s="20"/>
    </row>
    <row r="1812" spans="1:18" x14ac:dyDescent="0.2">
      <c r="A1812" s="10"/>
      <c r="B1812" s="20"/>
      <c r="C1812" s="20"/>
    </row>
    <row r="1813" spans="1:18" x14ac:dyDescent="0.2">
      <c r="A1813" s="10"/>
      <c r="B1813" s="20"/>
      <c r="C1813" s="20"/>
    </row>
    <row r="1814" spans="1:18" x14ac:dyDescent="0.2">
      <c r="A1814" s="10"/>
      <c r="B1814" s="20"/>
      <c r="C1814" s="20"/>
      <c r="R1814" s="13"/>
    </row>
    <row r="1815" spans="1:18" x14ac:dyDescent="0.2">
      <c r="A1815" s="10"/>
      <c r="B1815" s="20"/>
      <c r="C1815" s="20"/>
      <c r="R1815" s="13"/>
    </row>
    <row r="1816" spans="1:18" x14ac:dyDescent="0.2">
      <c r="A1816" s="10"/>
      <c r="B1816" s="20"/>
      <c r="C1816" s="20"/>
    </row>
    <row r="1817" spans="1:18" x14ac:dyDescent="0.2">
      <c r="A1817" s="10"/>
      <c r="B1817" s="20"/>
      <c r="C1817" s="20"/>
    </row>
    <row r="1818" spans="1:18" x14ac:dyDescent="0.2">
      <c r="A1818" s="10"/>
      <c r="B1818" s="20"/>
      <c r="C1818" s="20"/>
    </row>
    <row r="1819" spans="1:18" x14ac:dyDescent="0.2">
      <c r="A1819" s="10"/>
      <c r="B1819" s="20"/>
      <c r="C1819" s="20"/>
    </row>
    <row r="1820" spans="1:18" x14ac:dyDescent="0.2">
      <c r="A1820" s="10"/>
      <c r="B1820" s="20"/>
      <c r="C1820" s="20"/>
      <c r="R1820" s="13"/>
    </row>
    <row r="1821" spans="1:18" x14ac:dyDescent="0.2">
      <c r="A1821" s="10"/>
      <c r="B1821" s="20"/>
      <c r="C1821" s="20"/>
      <c r="R1821" s="13"/>
    </row>
    <row r="1822" spans="1:18" x14ac:dyDescent="0.2">
      <c r="A1822" s="10"/>
      <c r="B1822" s="20"/>
      <c r="C1822" s="20"/>
      <c r="R1822" s="13"/>
    </row>
    <row r="1823" spans="1:18" x14ac:dyDescent="0.2">
      <c r="A1823" s="10"/>
      <c r="B1823" s="20"/>
      <c r="C1823" s="20"/>
    </row>
    <row r="1824" spans="1:18" x14ac:dyDescent="0.2">
      <c r="A1824" s="10"/>
      <c r="B1824" s="20"/>
      <c r="C1824" s="20"/>
      <c r="R1824" s="13"/>
    </row>
    <row r="1825" spans="1:18" x14ac:dyDescent="0.2">
      <c r="A1825" s="10"/>
      <c r="B1825" s="20"/>
      <c r="C1825" s="20"/>
    </row>
    <row r="1826" spans="1:18" x14ac:dyDescent="0.2">
      <c r="A1826" s="10"/>
      <c r="B1826" s="20"/>
      <c r="C1826" s="20"/>
    </row>
    <row r="1827" spans="1:18" x14ac:dyDescent="0.2">
      <c r="A1827" s="10"/>
      <c r="B1827" s="20"/>
      <c r="C1827" s="20"/>
    </row>
    <row r="1828" spans="1:18" x14ac:dyDescent="0.2">
      <c r="A1828" s="10"/>
      <c r="B1828" s="20"/>
      <c r="C1828" s="20"/>
      <c r="R1828" s="13"/>
    </row>
    <row r="1829" spans="1:18" x14ac:dyDescent="0.2">
      <c r="A1829" s="10"/>
      <c r="B1829" s="20"/>
      <c r="C1829" s="20"/>
      <c r="R1829" s="13"/>
    </row>
    <row r="1830" spans="1:18" x14ac:dyDescent="0.2">
      <c r="A1830" s="10"/>
      <c r="B1830" s="20"/>
      <c r="C1830" s="20"/>
      <c r="R1830" s="13"/>
    </row>
    <row r="1831" spans="1:18" x14ac:dyDescent="0.2">
      <c r="A1831" s="10"/>
      <c r="B1831" s="20"/>
      <c r="C1831" s="20"/>
      <c r="R1831" s="13"/>
    </row>
    <row r="1832" spans="1:18" x14ac:dyDescent="0.2">
      <c r="A1832" s="10"/>
      <c r="B1832" s="20"/>
      <c r="C1832" s="20"/>
      <c r="R1832" s="13"/>
    </row>
    <row r="1833" spans="1:18" x14ac:dyDescent="0.2">
      <c r="A1833" s="10"/>
      <c r="B1833" s="20"/>
      <c r="C1833" s="20"/>
      <c r="R1833" s="13"/>
    </row>
    <row r="1834" spans="1:18" x14ac:dyDescent="0.2">
      <c r="A1834" s="10"/>
      <c r="B1834" s="20"/>
      <c r="C1834" s="20"/>
      <c r="R1834" s="13"/>
    </row>
    <row r="1835" spans="1:18" x14ac:dyDescent="0.2">
      <c r="A1835" s="10"/>
      <c r="B1835" s="20"/>
      <c r="C1835" s="20"/>
      <c r="R1835" s="13"/>
    </row>
    <row r="1836" spans="1:18" x14ac:dyDescent="0.2">
      <c r="A1836" s="10"/>
      <c r="B1836" s="20"/>
      <c r="C1836" s="20"/>
      <c r="R1836" s="13"/>
    </row>
    <row r="1837" spans="1:18" x14ac:dyDescent="0.2">
      <c r="A1837" s="10"/>
      <c r="B1837" s="20"/>
      <c r="C1837" s="20"/>
    </row>
    <row r="1838" spans="1:18" x14ac:dyDescent="0.2">
      <c r="A1838" s="10"/>
      <c r="B1838" s="20"/>
      <c r="C1838" s="20"/>
    </row>
    <row r="1839" spans="1:18" x14ac:dyDescent="0.2">
      <c r="A1839" s="10"/>
      <c r="B1839" s="20"/>
      <c r="C1839" s="20"/>
    </row>
    <row r="1840" spans="1:18" x14ac:dyDescent="0.2">
      <c r="A1840" s="10"/>
      <c r="B1840" s="20"/>
      <c r="C1840" s="20"/>
    </row>
    <row r="1841" spans="1:18" x14ac:dyDescent="0.2">
      <c r="A1841" s="10"/>
      <c r="B1841" s="20"/>
      <c r="C1841" s="20"/>
    </row>
    <row r="1842" spans="1:18" x14ac:dyDescent="0.2">
      <c r="A1842" s="10"/>
      <c r="B1842" s="20"/>
      <c r="C1842" s="20"/>
    </row>
    <row r="1843" spans="1:18" x14ac:dyDescent="0.2">
      <c r="A1843" s="10"/>
      <c r="B1843" s="20"/>
      <c r="C1843" s="20"/>
    </row>
    <row r="1844" spans="1:18" x14ac:dyDescent="0.2">
      <c r="A1844" s="10"/>
      <c r="B1844" s="20"/>
      <c r="C1844" s="20"/>
    </row>
    <row r="1845" spans="1:18" x14ac:dyDescent="0.2">
      <c r="A1845" s="10"/>
      <c r="B1845" s="20"/>
      <c r="C1845" s="20"/>
      <c r="R1845" s="13"/>
    </row>
    <row r="1846" spans="1:18" x14ac:dyDescent="0.2">
      <c r="A1846" s="10"/>
      <c r="B1846" s="20"/>
      <c r="C1846" s="20"/>
    </row>
    <row r="1847" spans="1:18" x14ac:dyDescent="0.2">
      <c r="A1847" s="10"/>
      <c r="B1847" s="20"/>
      <c r="C1847" s="20"/>
    </row>
    <row r="1848" spans="1:18" x14ac:dyDescent="0.2">
      <c r="A1848" s="10"/>
      <c r="B1848" s="20"/>
      <c r="C1848" s="20"/>
    </row>
    <row r="1849" spans="1:18" x14ac:dyDescent="0.2">
      <c r="A1849" s="10"/>
      <c r="B1849" s="20"/>
      <c r="C1849" s="20"/>
      <c r="R1849" s="13"/>
    </row>
    <row r="1850" spans="1:18" x14ac:dyDescent="0.2">
      <c r="A1850" s="10"/>
      <c r="B1850" s="20"/>
      <c r="C1850" s="20"/>
    </row>
    <row r="1851" spans="1:18" x14ac:dyDescent="0.2">
      <c r="A1851" s="10"/>
      <c r="B1851" s="20"/>
      <c r="C1851" s="20"/>
    </row>
    <row r="1852" spans="1:18" x14ac:dyDescent="0.2">
      <c r="A1852" s="10"/>
      <c r="B1852" s="20"/>
      <c r="C1852" s="20"/>
    </row>
    <row r="1853" spans="1:18" x14ac:dyDescent="0.2">
      <c r="A1853" s="10"/>
      <c r="B1853" s="20"/>
      <c r="C1853" s="20"/>
      <c r="R1853" s="13"/>
    </row>
    <row r="1854" spans="1:18" x14ac:dyDescent="0.2">
      <c r="A1854" s="10"/>
      <c r="B1854" s="20"/>
      <c r="C1854" s="20"/>
      <c r="R1854" s="13"/>
    </row>
    <row r="1855" spans="1:18" x14ac:dyDescent="0.2">
      <c r="A1855" s="10"/>
      <c r="B1855" s="20"/>
      <c r="C1855" s="20"/>
      <c r="R1855" s="13"/>
    </row>
    <row r="1856" spans="1:18" x14ac:dyDescent="0.2">
      <c r="A1856" s="10"/>
      <c r="B1856" s="20"/>
      <c r="C1856" s="20"/>
      <c r="R1856" s="13"/>
    </row>
    <row r="1857" spans="1:18" x14ac:dyDescent="0.2">
      <c r="A1857" s="10"/>
      <c r="B1857" s="20"/>
      <c r="C1857" s="20"/>
      <c r="R1857" s="13"/>
    </row>
    <row r="1858" spans="1:18" x14ac:dyDescent="0.2">
      <c r="A1858" s="10"/>
      <c r="B1858" s="20"/>
      <c r="C1858" s="20"/>
      <c r="R1858" s="13"/>
    </row>
    <row r="1859" spans="1:18" x14ac:dyDescent="0.2">
      <c r="A1859" s="10"/>
      <c r="B1859" s="20"/>
      <c r="C1859" s="20"/>
      <c r="R1859" s="13"/>
    </row>
    <row r="1860" spans="1:18" x14ac:dyDescent="0.2">
      <c r="A1860" s="10"/>
      <c r="B1860" s="20"/>
      <c r="C1860" s="20"/>
    </row>
    <row r="1861" spans="1:18" x14ac:dyDescent="0.2">
      <c r="A1861" s="10"/>
      <c r="B1861" s="20"/>
      <c r="C1861" s="20"/>
    </row>
    <row r="1862" spans="1:18" x14ac:dyDescent="0.2">
      <c r="A1862" s="10"/>
      <c r="B1862" s="20"/>
      <c r="C1862" s="20"/>
    </row>
    <row r="1863" spans="1:18" x14ac:dyDescent="0.2">
      <c r="A1863" s="10"/>
      <c r="B1863" s="20"/>
      <c r="C1863" s="20"/>
    </row>
    <row r="1864" spans="1:18" x14ac:dyDescent="0.2">
      <c r="A1864" s="10"/>
      <c r="B1864" s="20"/>
      <c r="C1864" s="20"/>
    </row>
    <row r="1865" spans="1:18" x14ac:dyDescent="0.2">
      <c r="A1865" s="10"/>
      <c r="B1865" s="20"/>
      <c r="C1865" s="20"/>
    </row>
    <row r="1866" spans="1:18" x14ac:dyDescent="0.2">
      <c r="A1866" s="10"/>
      <c r="B1866" s="20"/>
      <c r="C1866" s="20"/>
    </row>
    <row r="1867" spans="1:18" x14ac:dyDescent="0.2">
      <c r="A1867" s="11"/>
      <c r="B1867" s="20"/>
      <c r="C1867" s="20"/>
    </row>
    <row r="1868" spans="1:18" x14ac:dyDescent="0.2">
      <c r="B1868" s="20"/>
      <c r="C1868" s="20"/>
    </row>
    <row r="1869" spans="1:18" x14ac:dyDescent="0.2">
      <c r="B1869" s="20"/>
      <c r="C1869" s="20"/>
    </row>
  </sheetData>
  <autoFilter ref="F1:F1862" xr:uid="{00000000-0009-0000-0000-000003000000}"/>
  <phoneticPr fontId="1" type="noConversion"/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workbookViewId="0">
      <selection activeCell="E19" sqref="E19"/>
    </sheetView>
  </sheetViews>
  <sheetFormatPr defaultRowHeight="12.75" x14ac:dyDescent="0.2"/>
  <cols>
    <col min="4" max="4" width="18.42578125" customWidth="1"/>
  </cols>
  <sheetData>
    <row r="1" spans="1:4" x14ac:dyDescent="0.2">
      <c r="A1" t="s">
        <v>1</v>
      </c>
      <c r="B1" t="s">
        <v>3</v>
      </c>
    </row>
    <row r="2" spans="1:4" x14ac:dyDescent="0.2">
      <c r="A2">
        <v>1</v>
      </c>
      <c r="B2">
        <v>1000</v>
      </c>
      <c r="D2" s="18" t="s">
        <v>37</v>
      </c>
    </row>
    <row r="3" spans="1:4" x14ac:dyDescent="0.2">
      <c r="A3">
        <v>2</v>
      </c>
      <c r="B3">
        <v>2000</v>
      </c>
      <c r="D3" s="15" t="s">
        <v>39</v>
      </c>
    </row>
    <row r="4" spans="1:4" x14ac:dyDescent="0.2">
      <c r="A4">
        <v>3</v>
      </c>
      <c r="B4">
        <v>3000</v>
      </c>
    </row>
    <row r="5" spans="1:4" x14ac:dyDescent="0.2">
      <c r="A5">
        <v>4</v>
      </c>
      <c r="B5">
        <v>4000</v>
      </c>
    </row>
    <row r="6" spans="1:4" x14ac:dyDescent="0.2">
      <c r="A6">
        <v>5</v>
      </c>
      <c r="B6">
        <v>5000</v>
      </c>
    </row>
    <row r="7" spans="1:4" x14ac:dyDescent="0.2">
      <c r="A7">
        <v>6</v>
      </c>
      <c r="B7">
        <v>6000</v>
      </c>
    </row>
    <row r="8" spans="1:4" x14ac:dyDescent="0.2">
      <c r="A8">
        <v>7</v>
      </c>
      <c r="B8">
        <v>7000</v>
      </c>
    </row>
    <row r="9" spans="1:4" x14ac:dyDescent="0.2">
      <c r="A9">
        <v>8</v>
      </c>
      <c r="B9">
        <v>8000</v>
      </c>
    </row>
    <row r="10" spans="1:4" x14ac:dyDescent="0.2">
      <c r="A10">
        <v>9</v>
      </c>
      <c r="B10">
        <v>9000</v>
      </c>
    </row>
    <row r="11" spans="1:4" x14ac:dyDescent="0.2">
      <c r="A11">
        <v>10</v>
      </c>
      <c r="B11">
        <v>10000</v>
      </c>
    </row>
    <row r="12" spans="1:4" x14ac:dyDescent="0.2">
      <c r="A12">
        <v>11</v>
      </c>
      <c r="B12">
        <v>11000</v>
      </c>
    </row>
    <row r="13" spans="1:4" x14ac:dyDescent="0.2">
      <c r="A13">
        <v>12</v>
      </c>
      <c r="B13">
        <v>12000</v>
      </c>
    </row>
    <row r="14" spans="1:4" x14ac:dyDescent="0.2">
      <c r="A14">
        <v>13</v>
      </c>
      <c r="B14">
        <v>13000</v>
      </c>
    </row>
    <row r="15" spans="1:4" x14ac:dyDescent="0.2">
      <c r="A15">
        <v>14</v>
      </c>
      <c r="B15">
        <v>14000</v>
      </c>
    </row>
    <row r="16" spans="1:4" x14ac:dyDescent="0.2">
      <c r="A16">
        <v>15</v>
      </c>
      <c r="B16">
        <v>15000</v>
      </c>
    </row>
    <row r="17" spans="1:4" x14ac:dyDescent="0.2">
      <c r="A17">
        <v>16</v>
      </c>
      <c r="B17">
        <v>16000</v>
      </c>
    </row>
    <row r="18" spans="1:4" x14ac:dyDescent="0.2">
      <c r="A18">
        <v>17</v>
      </c>
      <c r="B18">
        <v>17000</v>
      </c>
    </row>
    <row r="19" spans="1:4" x14ac:dyDescent="0.2">
      <c r="A19">
        <v>18</v>
      </c>
      <c r="B19">
        <v>18000</v>
      </c>
      <c r="D19" s="76" t="s">
        <v>59</v>
      </c>
    </row>
    <row r="20" spans="1:4" x14ac:dyDescent="0.2">
      <c r="A20">
        <v>19</v>
      </c>
      <c r="B20">
        <v>19000</v>
      </c>
      <c r="D20" s="76"/>
    </row>
    <row r="21" spans="1:4" x14ac:dyDescent="0.2">
      <c r="A21">
        <v>20</v>
      </c>
      <c r="B21">
        <v>20000</v>
      </c>
      <c r="D21" s="76"/>
    </row>
    <row r="22" spans="1:4" x14ac:dyDescent="0.2">
      <c r="A22">
        <v>21</v>
      </c>
      <c r="B22">
        <v>21000</v>
      </c>
      <c r="D22" s="76"/>
    </row>
    <row r="23" spans="1:4" x14ac:dyDescent="0.2">
      <c r="A23">
        <v>22</v>
      </c>
      <c r="B23">
        <v>22000</v>
      </c>
      <c r="D23" s="76"/>
    </row>
    <row r="24" spans="1:4" x14ac:dyDescent="0.2">
      <c r="A24">
        <v>23</v>
      </c>
      <c r="B24">
        <v>23000</v>
      </c>
      <c r="D24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Intro</vt:lpstr>
      <vt:lpstr>Section J Qry</vt:lpstr>
      <vt:lpstr>Section J Availability</vt:lpstr>
      <vt:lpstr>Qry_Rpt_Section_J</vt:lpstr>
      <vt:lpstr>J-Index</vt:lpstr>
      <vt:lpstr>'Section J Qry'!Print_Area</vt:lpstr>
      <vt:lpstr>Qry_Rpt_Section_F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gary</dc:creator>
  <cp:lastModifiedBy>Gary Stockmaster</cp:lastModifiedBy>
  <cp:lastPrinted>2025-11-19T15:53:11Z</cp:lastPrinted>
  <dcterms:created xsi:type="dcterms:W3CDTF">2007-08-29T15:26:30Z</dcterms:created>
  <dcterms:modified xsi:type="dcterms:W3CDTF">2025-11-19T15:53:15Z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49090f74-ac9a-48b5-a695-5d31b9492d6a</vt:lpwstr>
  </property>
</Properties>
</file>