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144" windowWidth="20100" windowHeight="11112" activeTab="3"/>
  </bookViews>
  <sheets>
    <sheet name="Grave Sale Pivot" sheetId="4" r:id="rId1"/>
    <sheet name="Sheet2" sheetId="2" state="hidden" r:id="rId2"/>
    <sheet name="Sheet3" sheetId="3" state="hidden" r:id="rId3"/>
    <sheet name="Interment Pivot" sheetId="6" r:id="rId4"/>
    <sheet name="Grave Sale Data" sheetId="1" r:id="rId5"/>
    <sheet name="Int Data" sheetId="5" r:id="rId6"/>
  </sheets>
  <definedNames>
    <definedName name="_xlnm._FilterDatabase" localSheetId="4" hidden="1">'Grave Sale Data'!$E$1:$M$70</definedName>
    <definedName name="_xlnm.Print_Area" localSheetId="0">'Grave Sale Pivot'!$E$1:$G$105</definedName>
    <definedName name="_xlnm.Print_Area" localSheetId="3">'Interment Pivot'!$A$1:$B$92</definedName>
    <definedName name="_xlnm.Print_Titles" localSheetId="4">'Grave Sale Data'!$A:$C,'Grave Sale Data'!$1:$1</definedName>
  </definedNames>
  <calcPr calcId="144525"/>
  <pivotCaches>
    <pivotCache cacheId="0" r:id="rId7"/>
    <pivotCache cacheId="13" r:id="rId8"/>
  </pivotCaches>
</workbook>
</file>

<file path=xl/calcChain.xml><?xml version="1.0" encoding="utf-8"?>
<calcChain xmlns="http://schemas.openxmlformats.org/spreadsheetml/2006/main">
  <c r="B79" i="6" l="1"/>
  <c r="B81" i="6"/>
  <c r="B80" i="6"/>
  <c r="F104" i="4" l="1"/>
  <c r="B89" i="6"/>
  <c r="B182" i="4"/>
</calcChain>
</file>

<file path=xl/sharedStrings.xml><?xml version="1.0" encoding="utf-8"?>
<sst xmlns="http://schemas.openxmlformats.org/spreadsheetml/2006/main" count="1056" uniqueCount="200">
  <si>
    <t>Type</t>
  </si>
  <si>
    <t>Date</t>
  </si>
  <si>
    <t>Memo</t>
  </si>
  <si>
    <t>Name</t>
  </si>
  <si>
    <t>Section</t>
  </si>
  <si>
    <t>Lot</t>
  </si>
  <si>
    <t>Grave</t>
  </si>
  <si>
    <t>Original Amount</t>
  </si>
  <si>
    <t>Paid Amount</t>
  </si>
  <si>
    <t>Grave Sales</t>
  </si>
  <si>
    <t>Total Grave Sales</t>
  </si>
  <si>
    <t>Invoice</t>
  </si>
  <si>
    <t>Lot/Grave sales</t>
  </si>
  <si>
    <t>Lot/Grave sales (Kenneth)</t>
  </si>
  <si>
    <t>Lot/Grave sales (Laurie)</t>
  </si>
  <si>
    <t>Lot/Grave sales (Son)</t>
  </si>
  <si>
    <t>Lot/Grave sales (Judith Long)</t>
  </si>
  <si>
    <t>Lot/Grave sales (Malvin A. Long)</t>
  </si>
  <si>
    <t>Hayes, John &amp; Sandra</t>
  </si>
  <si>
    <t>Masseth, Shirley B.:Grave Sale</t>
  </si>
  <si>
    <t>Martini, Judy:Grave Sale</t>
  </si>
  <si>
    <t>Piehler, Jean:Grave Sale</t>
  </si>
  <si>
    <t>Lansberry, Lynn:Grave Sale</t>
  </si>
  <si>
    <t>Kraft, Laura:Grave Sale</t>
  </si>
  <si>
    <t>Doyle, Harold &amp; Robin:Grave Sales F189/1 &amp; 2</t>
  </si>
  <si>
    <t>Haase, Ferdinand &amp; Margaret</t>
  </si>
  <si>
    <t>DeCarr, Nancy:Grave Sale</t>
  </si>
  <si>
    <t>Davis, Helene</t>
  </si>
  <si>
    <t>Champion, Christopher &amp; Sylvia</t>
  </si>
  <si>
    <t>Sapozhnikova, Polina:Grave Sale</t>
  </si>
  <si>
    <t>Wysowski, Kenneth and Laurie:Grave Sales</t>
  </si>
  <si>
    <t>Conderman, Charles W. and Beverly:Grave Sale</t>
  </si>
  <si>
    <t>Long, Dorothy (ITF) Malvin and Judith:Grave Sale</t>
  </si>
  <si>
    <t>Salerno, Joseph:Grave Sale F178/7 (CDS)</t>
  </si>
  <si>
    <t>Long, Dorothy (ITF) Kevin D. Long:Grave Sale</t>
  </si>
  <si>
    <t>Smith, George:Grave Sale F177/6 (Edgar and Helen)</t>
  </si>
  <si>
    <t>Robinson, Mary C.:Grave Sale F159/5</t>
  </si>
  <si>
    <t>Smith, George:Grave Sale F177/7 (George and Georgia)</t>
  </si>
  <si>
    <t>Dorr, June:Grave Sale H15/6</t>
  </si>
  <si>
    <t>Alfieri, John and Loretta:Grave Sale F106/3</t>
  </si>
  <si>
    <t>Lako, Gjergji and Kristina:Grave Sale, F152/7</t>
  </si>
  <si>
    <t>Lako, Gjergji and Kristina:Grave Sale, F152/8</t>
  </si>
  <si>
    <t>F</t>
  </si>
  <si>
    <t>H</t>
  </si>
  <si>
    <t>162</t>
  </si>
  <si>
    <t>183</t>
  </si>
  <si>
    <t>198</t>
  </si>
  <si>
    <t>142</t>
  </si>
  <si>
    <t>143</t>
  </si>
  <si>
    <t>205</t>
  </si>
  <si>
    <t>189</t>
  </si>
  <si>
    <t>181</t>
  </si>
  <si>
    <t>84</t>
  </si>
  <si>
    <t>152</t>
  </si>
  <si>
    <t>106</t>
  </si>
  <si>
    <t>149</t>
  </si>
  <si>
    <t>166</t>
  </si>
  <si>
    <t>117</t>
  </si>
  <si>
    <t>178</t>
  </si>
  <si>
    <t>153</t>
  </si>
  <si>
    <t>177</t>
  </si>
  <si>
    <t>147</t>
  </si>
  <si>
    <t>159</t>
  </si>
  <si>
    <t>15</t>
  </si>
  <si>
    <t>1</t>
  </si>
  <si>
    <t>2</t>
  </si>
  <si>
    <t>6</t>
  </si>
  <si>
    <t>4</t>
  </si>
  <si>
    <t>3</t>
  </si>
  <si>
    <t>7-8</t>
  </si>
  <si>
    <t>5</t>
  </si>
  <si>
    <t>1-2</t>
  </si>
  <si>
    <t>7</t>
  </si>
  <si>
    <t>8</t>
  </si>
  <si>
    <t>Grand Total</t>
  </si>
  <si>
    <t>Row Labels</t>
  </si>
  <si>
    <t>Waldecker, John F. (Sr):Grave Sale F183/6</t>
  </si>
  <si>
    <t>Serafin, Weronica (Kotas):Grave Sale F147/3 Serafin, Weronica (Kota</t>
  </si>
  <si>
    <t>Stanzel, David:Grave sale F33/2</t>
  </si>
  <si>
    <t>33</t>
  </si>
  <si>
    <t>Conderman, John and Laurel:Grave Sale F166/3</t>
  </si>
  <si>
    <t>Toland, Stephen:Grave Sale F184/5</t>
  </si>
  <si>
    <t>184</t>
  </si>
  <si>
    <t>Toland, Kimberly F184/6:Grave Sale F184/6</t>
  </si>
  <si>
    <t># Graves Sold</t>
  </si>
  <si>
    <t>2009 sale</t>
  </si>
  <si>
    <t>2008 sale</t>
  </si>
  <si>
    <t>Service</t>
  </si>
  <si>
    <t>Num</t>
  </si>
  <si>
    <t>Out of State CRE</t>
  </si>
  <si>
    <t>Interment</t>
  </si>
  <si>
    <t>121</t>
  </si>
  <si>
    <t>Interment Charge (Adult or Child)</t>
  </si>
  <si>
    <t>McGuire, Jane:Interment</t>
  </si>
  <si>
    <t>125</t>
  </si>
  <si>
    <t>119</t>
  </si>
  <si>
    <t>Masseth, Shirley B.:Interment</t>
  </si>
  <si>
    <t>123</t>
  </si>
  <si>
    <t>Martini, Judy:Interment</t>
  </si>
  <si>
    <t>126</t>
  </si>
  <si>
    <t>Piehler, Jean:Interment</t>
  </si>
  <si>
    <t>133</t>
  </si>
  <si>
    <t>Kraft, Laura:Interment</t>
  </si>
  <si>
    <t>134</t>
  </si>
  <si>
    <t>Rinaldi, Nancy:Interment</t>
  </si>
  <si>
    <t>173</t>
  </si>
  <si>
    <t>138</t>
  </si>
  <si>
    <t>Goodman, Dorothy S.:Interment</t>
  </si>
  <si>
    <t>186</t>
  </si>
  <si>
    <t>139</t>
  </si>
  <si>
    <t>Quartieri, Joan B.:Interment</t>
  </si>
  <si>
    <t>120</t>
  </si>
  <si>
    <t>140</t>
  </si>
  <si>
    <t>Keney, Jean Lenore:Int C340/2</t>
  </si>
  <si>
    <t>C</t>
  </si>
  <si>
    <t>340</t>
  </si>
  <si>
    <t>175</t>
  </si>
  <si>
    <t>Vogt, Dorothy:Interment</t>
  </si>
  <si>
    <t>339</t>
  </si>
  <si>
    <t>Haase, Ferdinand &amp; Margaret:Int -  Margaret Haase</t>
  </si>
  <si>
    <t>Sapozhnikova, Polina:Interment</t>
  </si>
  <si>
    <t>188</t>
  </si>
  <si>
    <t>Ferera, Sarah:Interment</t>
  </si>
  <si>
    <t>193</t>
  </si>
  <si>
    <t>Day, James:Interment C320/6; Day, James</t>
  </si>
  <si>
    <t>320</t>
  </si>
  <si>
    <t>209</t>
  </si>
  <si>
    <t>Miller, Sophie:Interment</t>
  </si>
  <si>
    <t>172</t>
  </si>
  <si>
    <t>212</t>
  </si>
  <si>
    <t>Salerno, Joseph:Interment</t>
  </si>
  <si>
    <t>218</t>
  </si>
  <si>
    <t>Serafin, Weronica (Kotas):Interment F147/3 Serafin, Weronica (Kotas</t>
  </si>
  <si>
    <t>223</t>
  </si>
  <si>
    <t>Coakley, Kenneth:Interment</t>
  </si>
  <si>
    <t>118</t>
  </si>
  <si>
    <t>226</t>
  </si>
  <si>
    <t>Dash, Anna L.:Interment F38/8</t>
  </si>
  <si>
    <t>38</t>
  </si>
  <si>
    <t>229</t>
  </si>
  <si>
    <t>Karley, Arthur J.:Interment</t>
  </si>
  <si>
    <t>73</t>
  </si>
  <si>
    <t>230</t>
  </si>
  <si>
    <t>Day, Irma:Interment</t>
  </si>
  <si>
    <t>237</t>
  </si>
  <si>
    <t>Knapp, Edward:Interment F156/3</t>
  </si>
  <si>
    <t>156</t>
  </si>
  <si>
    <t>238</t>
  </si>
  <si>
    <t>Toland, Stephen:Interment F184/5</t>
  </si>
  <si>
    <t>241</t>
  </si>
  <si>
    <t>Jones, Patricia:Interment F165/6</t>
  </si>
  <si>
    <t>165</t>
  </si>
  <si>
    <t>Interment (Cremated)</t>
  </si>
  <si>
    <t>122</t>
  </si>
  <si>
    <t>Cremated Remains Interment Charge</t>
  </si>
  <si>
    <t>Manuel, Jerry</t>
  </si>
  <si>
    <t>202</t>
  </si>
  <si>
    <t>135</t>
  </si>
  <si>
    <t>Loucks, Barbara:Interment Cremation</t>
  </si>
  <si>
    <t>Yes</t>
  </si>
  <si>
    <t>A</t>
  </si>
  <si>
    <t>277</t>
  </si>
  <si>
    <t>7&amp;8</t>
  </si>
  <si>
    <t>131</t>
  </si>
  <si>
    <t>Lansberry, Lynn:Interment Cremation</t>
  </si>
  <si>
    <t>DeCarr, Nancy:Interment CRE</t>
  </si>
  <si>
    <t>168</t>
  </si>
  <si>
    <t>Litzenberger, Coleen:Interment</t>
  </si>
  <si>
    <t>180</t>
  </si>
  <si>
    <t>Taddeo, Michael:Interment (CRE)</t>
  </si>
  <si>
    <t>D</t>
  </si>
  <si>
    <t>464</t>
  </si>
  <si>
    <t>203</t>
  </si>
  <si>
    <t>Cremated Remains Interment Charge.  Record 'Out of State Cremations'. These are required to be i...</t>
  </si>
  <si>
    <t>Hansen, Janet  C. (Kukla):Interment Cremation</t>
  </si>
  <si>
    <t>310</t>
  </si>
  <si>
    <t>201</t>
  </si>
  <si>
    <t>Meister, Eugene:Interment Cremation</t>
  </si>
  <si>
    <t>216</t>
  </si>
  <si>
    <t>Cremated Remains Interment Charge.   'Out of State Cremation'.</t>
  </si>
  <si>
    <t>Mott, John R:Interment CRE</t>
  </si>
  <si>
    <t>FL</t>
  </si>
  <si>
    <t>473</t>
  </si>
  <si>
    <t>109</t>
  </si>
  <si>
    <t>Knowles, Dorinda:Interment</t>
  </si>
  <si>
    <t>B</t>
  </si>
  <si>
    <t>59</t>
  </si>
  <si>
    <t>blank</t>
  </si>
  <si>
    <t>Interments - full:</t>
  </si>
  <si>
    <t>Interments - Cremated:</t>
  </si>
  <si>
    <t>(Multiple Items)</t>
  </si>
  <si>
    <t>Maplewood Cemetery</t>
  </si>
  <si>
    <t>Interments: 2010 Report</t>
  </si>
  <si>
    <t>Grave Sales: 2010 Report</t>
  </si>
  <si>
    <t>Notes:</t>
  </si>
  <si>
    <t>2008 Sale</t>
  </si>
  <si>
    <t>244</t>
  </si>
  <si>
    <t>Simpson, Angeline T.:Interment F51/6</t>
  </si>
  <si>
    <t>51</t>
  </si>
  <si>
    <t>Total 2010 Interments: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</si>
</sst>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#,##0.00;\-#,##0.00"/>
  </numFmts>
  <fonts count="5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 applyBorder="1"/>
    <xf numFmtId="165" fontId="2" fillId="0" borderId="2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164" fontId="0" fillId="0" borderId="0" xfId="0" applyNumberFormat="1" applyAlignment="1">
      <alignment horizontal="left" indent="4"/>
    </xf>
    <xf numFmtId="0" fontId="0" fillId="0" borderId="0" xfId="0" applyFill="1"/>
    <xf numFmtId="0" fontId="0" fillId="2" borderId="0" xfId="0" applyFill="1"/>
    <xf numFmtId="0" fontId="0" fillId="3" borderId="0" xfId="0" applyFill="1"/>
    <xf numFmtId="0" fontId="0" fillId="4" borderId="0" xfId="0" applyFill="1"/>
    <xf numFmtId="165" fontId="2" fillId="0" borderId="3" xfId="0" applyNumberFormat="1" applyFont="1" applyBorder="1"/>
    <xf numFmtId="164" fontId="0" fillId="0" borderId="0" xfId="0" applyNumberFormat="1" applyAlignment="1">
      <alignment horizontal="left" inden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5" borderId="0" xfId="0" applyFill="1"/>
    <xf numFmtId="0" fontId="3" fillId="5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ont="1" applyFill="1" applyAlignment="1">
      <alignment horizontal="right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ry" refreshedDate="40539.376876736111" createdVersion="4" refreshedVersion="4" minRefreshableVersion="3" recordCount="79">
  <cacheSource type="worksheet">
    <worksheetSource ref="E1:M80" sheet="Grave Sale Data"/>
  </cacheSource>
  <cacheFields count="9">
    <cacheField name="Type" numFmtId="0">
      <sharedItems containsBlank="1"/>
    </cacheField>
    <cacheField name="Date" numFmtId="0">
      <sharedItems containsNonDate="0" containsDate="1" containsString="0" containsBlank="1" minDate="2010-01-05T00:00:00" maxDate="2010-12-25T00:00:00" count="45">
        <d v="2010-01-05T00:00:00"/>
        <d v="2010-01-14T00:00:00"/>
        <d v="2010-01-22T00:00:00"/>
        <d v="2010-02-03T00:00:00"/>
        <d v="2010-02-09T00:00:00"/>
        <d v="2010-02-22T00:00:00"/>
        <d v="2010-02-25T00:00:00"/>
        <d v="2010-03-17T00:00:00"/>
        <d v="2010-04-23T00:00:00"/>
        <d v="2010-04-29T00:00:00"/>
        <d v="2010-05-12T00:00:00"/>
        <d v="2010-05-19T00:00:00"/>
        <d v="2010-06-03T00:00:00"/>
        <d v="2010-06-24T00:00:00"/>
        <d v="2010-07-12T00:00:00"/>
        <d v="2010-07-13T00:00:00"/>
        <d v="2010-07-28T00:00:00"/>
        <d v="2010-08-02T00:00:00"/>
        <d v="2010-08-05T00:00:00"/>
        <d v="2010-08-15T00:00:00"/>
        <d v="2010-08-17T00:00:00"/>
        <d v="2010-08-20T00:00:00"/>
        <d v="2010-08-27T00:00:00"/>
        <d v="2010-09-02T00:00:00"/>
        <d v="2010-09-24T00:00:00"/>
        <d v="2010-09-29T00:00:00"/>
        <d v="2010-10-04T00:00:00"/>
        <d v="2010-10-05T00:00:00"/>
        <d v="2010-10-23T00:00:00"/>
        <d v="2010-11-01T00:00:00"/>
        <d v="2010-11-02T00:00:00"/>
        <d v="2010-11-03T00:00:00"/>
        <d v="2010-11-04T00:00:00"/>
        <d v="2010-11-05T00:00:00"/>
        <d v="2010-11-09T00:00:00"/>
        <d v="2010-11-17T00:00:00"/>
        <d v="2010-11-20T00:00:00"/>
        <d v="2010-11-30T00:00:00"/>
        <d v="2010-12-01T00:00:00"/>
        <d v="2010-12-02T00:00:00"/>
        <d v="2010-12-03T00:00:00"/>
        <d v="2010-12-04T00:00:00"/>
        <d v="2010-12-09T00:00:00"/>
        <d v="2010-12-24T00:00:00"/>
        <m/>
      </sharedItems>
    </cacheField>
    <cacheField name="Memo" numFmtId="0">
      <sharedItems containsBlank="1"/>
    </cacheField>
    <cacheField name="Name" numFmtId="0">
      <sharedItems containsBlank="1" count="31">
        <s v="Hayes, John &amp; Sandra"/>
        <s v="Waldecker, John F. (Sr):Grave Sale F183/6"/>
        <s v="Masseth, Shirley B.:Grave Sale"/>
        <s v="Martini, Judy:Grave Sale"/>
        <s v="Piehler, Jean:Grave Sale"/>
        <s v="Lansberry, Lynn:Grave Sale"/>
        <s v="Kraft, Laura:Grave Sale"/>
        <s v="Doyle, Harold &amp; Robin:Grave Sales F189/1 &amp; 2"/>
        <s v="Haase, Ferdinand &amp; Margaret"/>
        <s v="DeCarr, Nancy:Grave Sale"/>
        <s v="Davis, Helene"/>
        <s v="Champion, Christopher &amp; Sylvia"/>
        <s v="Sapozhnikova, Polina:Grave Sale"/>
        <s v="Wysowski, Kenneth and Laurie:Grave Sales"/>
        <s v="Conderman, Charles W. and Beverly:Grave Sale"/>
        <s v="Long, Dorothy (ITF) Malvin and Judith:Grave Sale"/>
        <s v="Salerno, Joseph:Grave Sale F178/7 (CDS)"/>
        <s v="Long, Dorothy (ITF) Kevin D. Long:Grave Sale"/>
        <s v="Smith, George:Grave Sale F177/6 (Edgar and Helen)"/>
        <s v="Serafin, Weronica (Kotas):Grave Sale F147/3 Serafin, Weronica (Kota"/>
        <s v="Robinson, Mary C.:Grave Sale F159/5"/>
        <s v="Smith, George:Grave Sale F177/7 (George and Georgia)"/>
        <s v="Dorr, June:Grave Sale H15/6"/>
        <s v="Alfieri, John and Loretta:Grave Sale F106/3"/>
        <s v="Lako, Gjergji and Kristina:Grave Sale, F152/7"/>
        <s v="Lako, Gjergji and Kristina:Grave Sale, F152/8"/>
        <s v="Stanzel, David:Grave sale F33/2"/>
        <s v="Conderman, John and Laurel:Grave Sale F166/3"/>
        <s v="Toland, Stephen:Grave Sale F184/5"/>
        <s v="Toland, Kimberly F184/6:Grave Sale F184/6"/>
        <m/>
      </sharedItems>
    </cacheField>
    <cacheField name="Section" numFmtId="0">
      <sharedItems containsBlank="1" count="3">
        <s v="F"/>
        <s v="H"/>
        <m/>
      </sharedItems>
    </cacheField>
    <cacheField name="Lot" numFmtId="0">
      <sharedItems containsBlank="1" count="23">
        <s v="162"/>
        <s v="183"/>
        <s v="198"/>
        <s v="142"/>
        <s v="143"/>
        <s v="205"/>
        <s v="189"/>
        <s v="181"/>
        <s v="84"/>
        <s v="152"/>
        <s v="106"/>
        <s v="149"/>
        <s v="166"/>
        <s v="117"/>
        <s v="178"/>
        <s v="153"/>
        <s v="177"/>
        <s v="147"/>
        <s v="159"/>
        <s v="15"/>
        <s v="33"/>
        <s v="184"/>
        <m/>
      </sharedItems>
    </cacheField>
    <cacheField name="Grave" numFmtId="0">
      <sharedItems containsBlank="1" count="11">
        <s v="1"/>
        <s v="2"/>
        <s v="6"/>
        <s v="4"/>
        <s v="3"/>
        <s v="7-8"/>
        <s v="5"/>
        <s v="1-2"/>
        <s v="7"/>
        <s v="8"/>
        <m/>
      </sharedItems>
    </cacheField>
    <cacheField name="Original Amount" numFmtId="0">
      <sharedItems containsString="0" containsBlank="1" containsNumber="1" containsInteger="1" minValue="750" maxValue="1600"/>
    </cacheField>
    <cacheField name="Paid Amount" numFmtId="0">
      <sharedItems containsString="0" containsBlank="1" containsNumber="1" minValue="12.5" maxValue="1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ary" refreshedDate="40544.684901157409" createdVersion="4" refreshedVersion="4" minRefreshableVersion="3" recordCount="36">
  <cacheSource type="worksheet">
    <worksheetSource ref="A1:L37" sheet="Int Data"/>
  </cacheSource>
  <cacheFields count="12">
    <cacheField name="Service" numFmtId="49">
      <sharedItems count="2">
        <s v="Interment"/>
        <s v="Interment (Cremated)"/>
      </sharedItems>
    </cacheField>
    <cacheField name="blank" numFmtId="49">
      <sharedItems containsNonDate="0" containsString="0" containsBlank="1"/>
    </cacheField>
    <cacheField name="Type" numFmtId="49">
      <sharedItems/>
    </cacheField>
    <cacheField name="Date" numFmtId="164">
      <sharedItems containsSemiMixedTypes="0" containsNonDate="0" containsDate="1" containsString="0" minDate="2010-01-13T00:00:00" maxDate="2011-01-01T00:00:00" count="31">
        <d v="2010-01-13T00:00:00"/>
        <d v="2010-01-14T00:00:00"/>
        <d v="2010-01-22T00:00:00"/>
        <d v="2010-02-03T00:00:00"/>
        <d v="2010-02-22T00:00:00"/>
        <d v="2010-02-25T00:00:00"/>
        <d v="2010-03-25T00:00:00"/>
        <d v="2010-04-01T00:00:00"/>
        <d v="2010-06-18T00:00:00"/>
        <d v="2010-06-28T00:00:00"/>
        <d v="2010-07-12T00:00:00"/>
        <d v="2010-07-13T00:00:00"/>
        <d v="2010-07-21T00:00:00"/>
        <d v="2010-08-02T00:00:00"/>
        <d v="2010-09-10T00:00:00"/>
        <d v="2010-09-24T00:00:00"/>
        <d v="2010-09-29T00:00:00"/>
        <d v="2010-09-30T00:00:00"/>
        <d v="2010-10-12T00:00:00"/>
        <d v="2010-11-01T00:00:00"/>
        <d v="2010-11-30T00:00:00"/>
        <d v="2010-12-03T00:00:00"/>
        <d v="2010-12-04T00:00:00"/>
        <d v="2010-12-31T00:00:00"/>
        <d v="2010-02-18T00:00:00"/>
        <d v="2010-03-17T00:00:00"/>
        <d v="2010-05-19T00:00:00"/>
        <d v="2010-05-25T00:00:00"/>
        <d v="2010-08-17T00:00:00"/>
        <d v="2010-08-21T00:00:00"/>
        <d v="2010-10-10T00:00:00"/>
      </sharedItems>
    </cacheField>
    <cacheField name="Num" numFmtId="49">
      <sharedItems/>
    </cacheField>
    <cacheField name="Memo" numFmtId="49">
      <sharedItems/>
    </cacheField>
    <cacheField name="Name" numFmtId="49">
      <sharedItems count="36">
        <s v="McGuire, Jane:Interment"/>
        <s v="Masseth, Shirley B.:Interment"/>
        <s v="Martini, Judy:Interment"/>
        <s v="Piehler, Jean:Interment"/>
        <s v="Kraft, Laura:Interment"/>
        <s v="Rinaldi, Nancy:Interment"/>
        <s v="Goodman, Dorothy S.:Interment"/>
        <s v="Quartieri, Joan B.:Interment"/>
        <s v="Keney, Jean Lenore:Int C340/2"/>
        <s v="Vogt, Dorothy:Interment"/>
        <s v="Haase, Ferdinand &amp; Margaret:Int -  Margaret Haase"/>
        <s v="Champion, Christopher &amp; Sylvia"/>
        <s v="Sapozhnikova, Polina:Interment"/>
        <s v="Ferera, Sarah:Interment"/>
        <s v="Day, James:Interment C320/6; Day, James"/>
        <s v="Miller, Sophie:Interment"/>
        <s v="Salerno, Joseph:Interment"/>
        <s v="Serafin, Weronica (Kotas):Interment F147/3 Serafin, Weronica (Kotas"/>
        <s v="Coakley, Kenneth:Interment"/>
        <s v="Dash, Anna L.:Interment F38/8"/>
        <s v="Karley, Arthur J.:Interment"/>
        <s v="Day, Irma:Interment"/>
        <s v="Knapp, Edward:Interment F156/3"/>
        <s v="Toland, Stephen:Interment F184/5"/>
        <s v="Jones, Patricia:Interment F165/6"/>
        <s v="Simpson, Angeline T.:Interment F51/6"/>
        <s v="Manuel, Jerry"/>
        <s v="Loucks, Barbara:Interment Cremation"/>
        <s v="Lansberry, Lynn:Interment Cremation"/>
        <s v="DeCarr, Nancy:Interment CRE"/>
        <s v="Litzenberger, Coleen:Interment"/>
        <s v="Taddeo, Michael:Interment (CRE)"/>
        <s v="Hansen, Janet  C. (Kukla):Interment Cremation"/>
        <s v="Meister, Eugene:Interment Cremation"/>
        <s v="Mott, John R:Interment CRE"/>
        <s v="Knowles, Dorinda:Interment"/>
      </sharedItems>
    </cacheField>
    <cacheField name="Out of State CRE" numFmtId="49">
      <sharedItems containsBlank="1" count="3">
        <m/>
        <s v="Yes"/>
        <s v="FL"/>
      </sharedItems>
    </cacheField>
    <cacheField name="Section" numFmtId="49">
      <sharedItems/>
    </cacheField>
    <cacheField name="Lot" numFmtId="49">
      <sharedItems/>
    </cacheField>
    <cacheField name="Grave" numFmtId="49">
      <sharedItems/>
    </cacheField>
    <cacheField name="Paid Amount" numFmtId="165">
      <sharedItems containsSemiMixedTypes="0" containsString="0" containsNumber="1" containsInteger="1" minValue="500" maxValue="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">
  <r>
    <s v="Invoice"/>
    <x v="0"/>
    <s v="Lot/Grave sales"/>
    <x v="0"/>
    <x v="0"/>
    <x v="0"/>
    <x v="0"/>
    <n v="750"/>
    <n v="25"/>
  </r>
  <r>
    <s v="Invoice"/>
    <x v="0"/>
    <s v="Lot/Grave sales"/>
    <x v="0"/>
    <x v="0"/>
    <x v="0"/>
    <x v="1"/>
    <n v="750"/>
    <n v="25"/>
  </r>
  <r>
    <s v="Invoice"/>
    <x v="1"/>
    <s v="Lot/Grave sales"/>
    <x v="1"/>
    <x v="0"/>
    <x v="1"/>
    <x v="2"/>
    <n v="800"/>
    <n v="50"/>
  </r>
  <r>
    <s v="Invoice"/>
    <x v="1"/>
    <s v="Lot/Grave sales"/>
    <x v="2"/>
    <x v="0"/>
    <x v="2"/>
    <x v="2"/>
    <n v="800"/>
    <n v="800"/>
  </r>
  <r>
    <s v="Invoice"/>
    <x v="2"/>
    <s v="Lot/Grave sales"/>
    <x v="3"/>
    <x v="0"/>
    <x v="3"/>
    <x v="3"/>
    <n v="800"/>
    <n v="800"/>
  </r>
  <r>
    <s v="Invoice"/>
    <x v="3"/>
    <s v="Lot/Grave sales"/>
    <x v="4"/>
    <x v="0"/>
    <x v="3"/>
    <x v="1"/>
    <n v="800"/>
    <n v="800"/>
  </r>
  <r>
    <s v="Invoice"/>
    <x v="4"/>
    <s v="Lot/Grave sales"/>
    <x v="0"/>
    <x v="0"/>
    <x v="0"/>
    <x v="0"/>
    <n v="750"/>
    <n v="25"/>
  </r>
  <r>
    <s v="Invoice"/>
    <x v="4"/>
    <s v="Lot/Grave sales"/>
    <x v="0"/>
    <x v="0"/>
    <x v="0"/>
    <x v="1"/>
    <n v="750"/>
    <n v="25"/>
  </r>
  <r>
    <s v="Invoice"/>
    <x v="4"/>
    <s v="Lot/Grave sales"/>
    <x v="5"/>
    <x v="0"/>
    <x v="4"/>
    <x v="0"/>
    <n v="800"/>
    <n v="800"/>
  </r>
  <r>
    <s v="Invoice"/>
    <x v="5"/>
    <s v="Lot/Grave sales"/>
    <x v="6"/>
    <x v="0"/>
    <x v="5"/>
    <x v="4"/>
    <n v="800"/>
    <n v="800"/>
  </r>
  <r>
    <s v="Invoice"/>
    <x v="6"/>
    <s v="Lot/Grave sales"/>
    <x v="7"/>
    <x v="0"/>
    <x v="6"/>
    <x v="0"/>
    <n v="750"/>
    <n v="50"/>
  </r>
  <r>
    <s v="Invoice"/>
    <x v="6"/>
    <s v="Lot/Grave sales"/>
    <x v="7"/>
    <x v="0"/>
    <x v="6"/>
    <x v="1"/>
    <n v="750"/>
    <n v="50"/>
  </r>
  <r>
    <s v="Invoice"/>
    <x v="7"/>
    <s v="Lot/Grave sales"/>
    <x v="0"/>
    <x v="0"/>
    <x v="0"/>
    <x v="0"/>
    <n v="750"/>
    <n v="25"/>
  </r>
  <r>
    <s v="Invoice"/>
    <x v="7"/>
    <s v="Lot/Grave sales"/>
    <x v="0"/>
    <x v="0"/>
    <x v="0"/>
    <x v="1"/>
    <n v="750"/>
    <n v="25"/>
  </r>
  <r>
    <s v="Invoice"/>
    <x v="7"/>
    <s v="Lot/Grave sales"/>
    <x v="1"/>
    <x v="0"/>
    <x v="1"/>
    <x v="2"/>
    <n v="800"/>
    <n v="100"/>
  </r>
  <r>
    <s v="Invoice"/>
    <x v="7"/>
    <s v="Lot/Grave sales"/>
    <x v="4"/>
    <x v="0"/>
    <x v="3"/>
    <x v="0"/>
    <n v="800"/>
    <n v="800"/>
  </r>
  <r>
    <s v="Invoice"/>
    <x v="7"/>
    <s v="Lot/Grave sales"/>
    <x v="5"/>
    <x v="0"/>
    <x v="4"/>
    <x v="1"/>
    <n v="800"/>
    <n v="800"/>
  </r>
  <r>
    <s v="Invoice"/>
    <x v="8"/>
    <s v="Lot/Grave sales"/>
    <x v="0"/>
    <x v="0"/>
    <x v="0"/>
    <x v="0"/>
    <n v="750"/>
    <n v="25"/>
  </r>
  <r>
    <s v="Invoice"/>
    <x v="8"/>
    <s v="Lot/Grave sales"/>
    <x v="0"/>
    <x v="0"/>
    <x v="0"/>
    <x v="1"/>
    <n v="750"/>
    <n v="25"/>
  </r>
  <r>
    <s v="Invoice"/>
    <x v="9"/>
    <s v="Lot/Grave sales"/>
    <x v="8"/>
    <x v="0"/>
    <x v="7"/>
    <x v="5"/>
    <n v="1600"/>
    <n v="1600"/>
  </r>
  <r>
    <s v="Invoice"/>
    <x v="10"/>
    <s v="Lot/Grave sales"/>
    <x v="7"/>
    <x v="0"/>
    <x v="6"/>
    <x v="0"/>
    <n v="750"/>
    <n v="50"/>
  </r>
  <r>
    <s v="Invoice"/>
    <x v="10"/>
    <s v="Lot/Grave sales"/>
    <x v="7"/>
    <x v="0"/>
    <x v="6"/>
    <x v="1"/>
    <n v="750"/>
    <n v="50"/>
  </r>
  <r>
    <s v="Invoice"/>
    <x v="11"/>
    <s v="Lot/Grave sales"/>
    <x v="1"/>
    <x v="0"/>
    <x v="1"/>
    <x v="2"/>
    <n v="800"/>
    <n v="25"/>
  </r>
  <r>
    <s v="Invoice"/>
    <x v="11"/>
    <s v="Lot/Grave sales"/>
    <x v="9"/>
    <x v="0"/>
    <x v="8"/>
    <x v="4"/>
    <n v="800"/>
    <n v="800"/>
  </r>
  <r>
    <s v="Invoice"/>
    <x v="12"/>
    <s v="Lot/Grave sales"/>
    <x v="0"/>
    <x v="0"/>
    <x v="0"/>
    <x v="0"/>
    <n v="750"/>
    <n v="25"/>
  </r>
  <r>
    <s v="Invoice"/>
    <x v="12"/>
    <s v="Lot/Grave sales"/>
    <x v="0"/>
    <x v="0"/>
    <x v="0"/>
    <x v="1"/>
    <n v="750"/>
    <n v="25"/>
  </r>
  <r>
    <s v="Invoice"/>
    <x v="13"/>
    <s v="Lot/Grave sales"/>
    <x v="10"/>
    <x v="0"/>
    <x v="9"/>
    <x v="6"/>
    <n v="800"/>
    <n v="800"/>
  </r>
  <r>
    <s v="Invoice"/>
    <x v="14"/>
    <s v="Lot/Grave sales"/>
    <x v="11"/>
    <x v="0"/>
    <x v="10"/>
    <x v="7"/>
    <n v="1600"/>
    <n v="1600"/>
  </r>
  <r>
    <s v="Invoice"/>
    <x v="15"/>
    <s v="Lot/Grave sales"/>
    <x v="12"/>
    <x v="0"/>
    <x v="2"/>
    <x v="1"/>
    <n v="800"/>
    <n v="800"/>
  </r>
  <r>
    <s v="Invoice"/>
    <x v="16"/>
    <s v="Lot/Grave sales"/>
    <x v="7"/>
    <x v="0"/>
    <x v="6"/>
    <x v="0"/>
    <n v="750"/>
    <n v="50"/>
  </r>
  <r>
    <s v="Invoice"/>
    <x v="16"/>
    <s v="Lot/Grave sales"/>
    <x v="7"/>
    <x v="0"/>
    <x v="6"/>
    <x v="1"/>
    <n v="750"/>
    <n v="50"/>
  </r>
  <r>
    <s v="Invoice"/>
    <x v="17"/>
    <s v="Lot/Grave sales"/>
    <x v="1"/>
    <x v="0"/>
    <x v="1"/>
    <x v="2"/>
    <n v="800"/>
    <n v="200"/>
  </r>
  <r>
    <s v="Invoice"/>
    <x v="18"/>
    <s v="Lot/Grave sales"/>
    <x v="10"/>
    <x v="0"/>
    <x v="9"/>
    <x v="2"/>
    <n v="800"/>
    <n v="100"/>
  </r>
  <r>
    <s v="Invoice"/>
    <x v="19"/>
    <s v="Lot/Grave sales"/>
    <x v="0"/>
    <x v="0"/>
    <x v="0"/>
    <x v="0"/>
    <n v="750"/>
    <n v="25"/>
  </r>
  <r>
    <s v="Invoice"/>
    <x v="19"/>
    <s v="Lot/Grave sales"/>
    <x v="0"/>
    <x v="0"/>
    <x v="0"/>
    <x v="1"/>
    <n v="750"/>
    <n v="25"/>
  </r>
  <r>
    <s v="Invoice"/>
    <x v="20"/>
    <s v="Lot/Grave sales (Kenneth)"/>
    <x v="13"/>
    <x v="0"/>
    <x v="11"/>
    <x v="6"/>
    <n v="800"/>
    <n v="800"/>
  </r>
  <r>
    <s v="Invoice"/>
    <x v="20"/>
    <s v="Lot/Grave sales (Laurie)"/>
    <x v="13"/>
    <x v="0"/>
    <x v="11"/>
    <x v="2"/>
    <n v="800"/>
    <n v="800"/>
  </r>
  <r>
    <s v="Invoice"/>
    <x v="20"/>
    <s v="Lot/Grave sales (Son)"/>
    <x v="13"/>
    <x v="0"/>
    <x v="11"/>
    <x v="8"/>
    <n v="800"/>
    <n v="800"/>
  </r>
  <r>
    <s v="Invoice"/>
    <x v="21"/>
    <s v="Lot/Grave sales"/>
    <x v="7"/>
    <x v="0"/>
    <x v="6"/>
    <x v="0"/>
    <n v="750"/>
    <n v="50"/>
  </r>
  <r>
    <s v="Invoice"/>
    <x v="21"/>
    <s v="Lot/Grave sales"/>
    <x v="7"/>
    <x v="0"/>
    <x v="6"/>
    <x v="1"/>
    <n v="750"/>
    <n v="50"/>
  </r>
  <r>
    <s v="Invoice"/>
    <x v="22"/>
    <s v="Lot/Grave sales"/>
    <x v="14"/>
    <x v="0"/>
    <x v="12"/>
    <x v="1"/>
    <n v="800"/>
    <n v="800"/>
  </r>
  <r>
    <s v="Invoice"/>
    <x v="22"/>
    <s v="Lot/Grave sales (Judith Long)"/>
    <x v="15"/>
    <x v="0"/>
    <x v="13"/>
    <x v="8"/>
    <n v="800"/>
    <n v="800"/>
  </r>
  <r>
    <s v="Invoice"/>
    <x v="22"/>
    <s v="Lot/Grave sales (Malvin A. Long)"/>
    <x v="15"/>
    <x v="0"/>
    <x v="13"/>
    <x v="9"/>
    <n v="800"/>
    <n v="800"/>
  </r>
  <r>
    <s v="Invoice"/>
    <x v="23"/>
    <s v="Lot/Grave sales"/>
    <x v="10"/>
    <x v="0"/>
    <x v="9"/>
    <x v="2"/>
    <n v="800"/>
    <n v="100"/>
  </r>
  <r>
    <s v="Invoice"/>
    <x v="24"/>
    <s v="Lot/Grave sales"/>
    <x v="1"/>
    <x v="0"/>
    <x v="1"/>
    <x v="2"/>
    <n v="800"/>
    <n v="100"/>
  </r>
  <r>
    <s v="Invoice"/>
    <x v="24"/>
    <s v="Lot/Grave sales"/>
    <x v="16"/>
    <x v="0"/>
    <x v="14"/>
    <x v="8"/>
    <n v="800"/>
    <n v="800"/>
  </r>
  <r>
    <s v="Invoice"/>
    <x v="25"/>
    <s v="Lot/Grave sales"/>
    <x v="0"/>
    <x v="0"/>
    <x v="0"/>
    <x v="0"/>
    <n v="750"/>
    <n v="12.5"/>
  </r>
  <r>
    <s v="Invoice"/>
    <x v="25"/>
    <s v="Lot/Grave sales"/>
    <x v="0"/>
    <x v="0"/>
    <x v="0"/>
    <x v="1"/>
    <n v="750"/>
    <n v="12.5"/>
  </r>
  <r>
    <s v="Invoice"/>
    <x v="25"/>
    <s v="Lot/Grave sales"/>
    <x v="17"/>
    <x v="0"/>
    <x v="15"/>
    <x v="6"/>
    <n v="800"/>
    <n v="800"/>
  </r>
  <r>
    <s v="Invoice"/>
    <x v="25"/>
    <s v="Lot/Grave sales"/>
    <x v="18"/>
    <x v="0"/>
    <x v="16"/>
    <x v="2"/>
    <n v="800"/>
    <n v="800"/>
  </r>
  <r>
    <s v="Invoice"/>
    <x v="25"/>
    <s v="Lot/Grave sales"/>
    <x v="19"/>
    <x v="0"/>
    <x v="17"/>
    <x v="4"/>
    <n v="800"/>
    <n v="800"/>
  </r>
  <r>
    <s v="Invoice"/>
    <x v="25"/>
    <s v="Lot/Grave sales"/>
    <x v="20"/>
    <x v="0"/>
    <x v="18"/>
    <x v="6"/>
    <n v="800"/>
    <n v="100"/>
  </r>
  <r>
    <s v="Invoice"/>
    <x v="26"/>
    <s v="Lot/Grave sales"/>
    <x v="10"/>
    <x v="0"/>
    <x v="9"/>
    <x v="2"/>
    <n v="800"/>
    <n v="100"/>
  </r>
  <r>
    <s v="Invoice"/>
    <x v="27"/>
    <s v="Lot/Grave sales"/>
    <x v="7"/>
    <x v="0"/>
    <x v="6"/>
    <x v="0"/>
    <n v="750"/>
    <n v="50"/>
  </r>
  <r>
    <s v="Invoice"/>
    <x v="27"/>
    <s v="Lot/Grave sales"/>
    <x v="7"/>
    <x v="0"/>
    <x v="6"/>
    <x v="1"/>
    <n v="750"/>
    <n v="50"/>
  </r>
  <r>
    <s v="Invoice"/>
    <x v="28"/>
    <s v="Lot/Grave sales"/>
    <x v="21"/>
    <x v="0"/>
    <x v="16"/>
    <x v="8"/>
    <n v="800"/>
    <n v="100"/>
  </r>
  <r>
    <s v="Invoice"/>
    <x v="29"/>
    <s v="Lot/Grave sales"/>
    <x v="7"/>
    <x v="0"/>
    <x v="6"/>
    <x v="0"/>
    <n v="750"/>
    <n v="50"/>
  </r>
  <r>
    <s v="Invoice"/>
    <x v="29"/>
    <s v="Lot/Grave sales"/>
    <x v="7"/>
    <x v="0"/>
    <x v="6"/>
    <x v="1"/>
    <n v="750"/>
    <n v="50"/>
  </r>
  <r>
    <s v="Invoice"/>
    <x v="30"/>
    <s v="Lot/Grave sales"/>
    <x v="0"/>
    <x v="0"/>
    <x v="0"/>
    <x v="0"/>
    <n v="750"/>
    <n v="12.5"/>
  </r>
  <r>
    <s v="Invoice"/>
    <x v="30"/>
    <s v="Lot/Grave sales"/>
    <x v="0"/>
    <x v="0"/>
    <x v="0"/>
    <x v="1"/>
    <n v="750"/>
    <n v="12.5"/>
  </r>
  <r>
    <s v="Invoice"/>
    <x v="31"/>
    <s v="Lot/Grave sales"/>
    <x v="10"/>
    <x v="0"/>
    <x v="9"/>
    <x v="2"/>
    <n v="800"/>
    <n v="100"/>
  </r>
  <r>
    <s v="Invoice"/>
    <x v="32"/>
    <s v="Lot/Grave sales"/>
    <x v="20"/>
    <x v="0"/>
    <x v="18"/>
    <x v="6"/>
    <n v="800"/>
    <n v="100"/>
  </r>
  <r>
    <s v="Invoice"/>
    <x v="33"/>
    <s v="Lot/Grave sales"/>
    <x v="22"/>
    <x v="1"/>
    <x v="19"/>
    <x v="2"/>
    <n v="800"/>
    <n v="800"/>
  </r>
  <r>
    <s v="Invoice"/>
    <x v="34"/>
    <s v="Lot/Grave sales"/>
    <x v="23"/>
    <x v="0"/>
    <x v="10"/>
    <x v="4"/>
    <n v="800"/>
    <n v="100"/>
  </r>
  <r>
    <s v="Invoice"/>
    <x v="35"/>
    <s v="Lot/Grave sales"/>
    <x v="24"/>
    <x v="0"/>
    <x v="9"/>
    <x v="8"/>
    <n v="800"/>
    <n v="800"/>
  </r>
  <r>
    <s v="Invoice"/>
    <x v="35"/>
    <s v="Lot/Grave sales"/>
    <x v="25"/>
    <x v="0"/>
    <x v="9"/>
    <x v="9"/>
    <n v="800"/>
    <n v="800"/>
  </r>
  <r>
    <s v="Invoice"/>
    <x v="36"/>
    <s v="Lot/Grave sales"/>
    <x v="26"/>
    <x v="0"/>
    <x v="20"/>
    <x v="1"/>
    <n v="800"/>
    <n v="800"/>
  </r>
  <r>
    <s v="Invoice"/>
    <x v="37"/>
    <s v="Lot/Grave sales"/>
    <x v="1"/>
    <x v="0"/>
    <x v="1"/>
    <x v="2"/>
    <n v="800"/>
    <n v="125"/>
  </r>
  <r>
    <s v="Invoice"/>
    <x v="38"/>
    <s v="Lot/Grave sales"/>
    <x v="0"/>
    <x v="0"/>
    <x v="0"/>
    <x v="0"/>
    <n v="750"/>
    <n v="12.5"/>
  </r>
  <r>
    <s v="Invoice"/>
    <x v="38"/>
    <s v="Lot/Grave sales"/>
    <x v="0"/>
    <x v="0"/>
    <x v="0"/>
    <x v="1"/>
    <n v="750"/>
    <n v="12.5"/>
  </r>
  <r>
    <s v="Invoice"/>
    <x v="39"/>
    <s v="Lot/Grave sales"/>
    <x v="27"/>
    <x v="0"/>
    <x v="12"/>
    <x v="4"/>
    <n v="800"/>
    <n v="800"/>
  </r>
  <r>
    <s v="Invoice"/>
    <x v="40"/>
    <s v="Lot/Grave sales"/>
    <x v="10"/>
    <x v="0"/>
    <x v="9"/>
    <x v="2"/>
    <n v="800"/>
    <n v="100"/>
  </r>
  <r>
    <s v="Invoice"/>
    <x v="40"/>
    <s v="Lot/Grave sales"/>
    <x v="23"/>
    <x v="0"/>
    <x v="10"/>
    <x v="4"/>
    <n v="800"/>
    <n v="100"/>
  </r>
  <r>
    <s v="Invoice"/>
    <x v="41"/>
    <s v="Lot/Grave sales"/>
    <x v="21"/>
    <x v="0"/>
    <x v="16"/>
    <x v="8"/>
    <n v="800"/>
    <n v="100"/>
  </r>
  <r>
    <s v="Invoice"/>
    <x v="41"/>
    <s v="Lot/Grave sales"/>
    <x v="20"/>
    <x v="0"/>
    <x v="18"/>
    <x v="6"/>
    <n v="800"/>
    <n v="100"/>
  </r>
  <r>
    <s v="Invoice"/>
    <x v="42"/>
    <s v="Lot/Grave sales"/>
    <x v="28"/>
    <x v="0"/>
    <x v="21"/>
    <x v="6"/>
    <n v="800"/>
    <n v="800"/>
  </r>
  <r>
    <s v="Invoice"/>
    <x v="42"/>
    <s v="Lot/Grave sales"/>
    <x v="29"/>
    <x v="0"/>
    <x v="21"/>
    <x v="2"/>
    <n v="800"/>
    <n v="100"/>
  </r>
  <r>
    <s v="Invoice"/>
    <x v="43"/>
    <s v="Lot/Grave sales"/>
    <x v="23"/>
    <x v="0"/>
    <x v="10"/>
    <x v="4"/>
    <n v="800"/>
    <n v="100"/>
  </r>
  <r>
    <m/>
    <x v="44"/>
    <m/>
    <x v="30"/>
    <x v="2"/>
    <x v="22"/>
    <x v="10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6">
  <r>
    <x v="0"/>
    <m/>
    <s v="Invoice"/>
    <x v="0"/>
    <s v="121"/>
    <s v="Interment Charge (Adult or Child)"/>
    <x v="0"/>
    <x v="0"/>
    <s v="F"/>
    <s v="125"/>
    <s v="2"/>
    <n v="600"/>
  </r>
  <r>
    <x v="0"/>
    <m/>
    <s v="Invoice"/>
    <x v="1"/>
    <s v="119"/>
    <s v="Interment Charge (Adult or Child)"/>
    <x v="1"/>
    <x v="0"/>
    <s v="F"/>
    <s v="198"/>
    <s v="6"/>
    <n v="600"/>
  </r>
  <r>
    <x v="0"/>
    <m/>
    <s v="Invoice"/>
    <x v="2"/>
    <s v="123"/>
    <s v="Interment Charge (Adult or Child)"/>
    <x v="2"/>
    <x v="0"/>
    <s v="F"/>
    <s v="142"/>
    <s v="4"/>
    <n v="600"/>
  </r>
  <r>
    <x v="0"/>
    <m/>
    <s v="Invoice"/>
    <x v="3"/>
    <s v="126"/>
    <s v="Interment Charge (Adult or Child)"/>
    <x v="3"/>
    <x v="0"/>
    <s v="F"/>
    <s v="142"/>
    <s v="2"/>
    <n v="600"/>
  </r>
  <r>
    <x v="0"/>
    <m/>
    <s v="Invoice"/>
    <x v="4"/>
    <s v="133"/>
    <s v="Interment Charge (Adult or Child)"/>
    <x v="4"/>
    <x v="0"/>
    <s v="F"/>
    <s v="205"/>
    <s v="3"/>
    <n v="600"/>
  </r>
  <r>
    <x v="0"/>
    <m/>
    <s v="Invoice"/>
    <x v="5"/>
    <s v="134"/>
    <s v="Interment Charge (Adult or Child)"/>
    <x v="5"/>
    <x v="0"/>
    <s v="F"/>
    <s v="173"/>
    <s v="1"/>
    <n v="600"/>
  </r>
  <r>
    <x v="0"/>
    <m/>
    <s v="Invoice"/>
    <x v="6"/>
    <s v="138"/>
    <s v="Interment Charge (Adult or Child)"/>
    <x v="6"/>
    <x v="0"/>
    <s v="F"/>
    <s v="186"/>
    <s v="4"/>
    <n v="600"/>
  </r>
  <r>
    <x v="0"/>
    <m/>
    <s v="Invoice"/>
    <x v="6"/>
    <s v="139"/>
    <s v="Interment Charge (Adult or Child)"/>
    <x v="7"/>
    <x v="0"/>
    <s v="F"/>
    <s v="120"/>
    <s v="6"/>
    <n v="600"/>
  </r>
  <r>
    <x v="0"/>
    <m/>
    <s v="Invoice"/>
    <x v="7"/>
    <s v="140"/>
    <s v="Interment Charge (Adult or Child)"/>
    <x v="8"/>
    <x v="0"/>
    <s v="C"/>
    <s v="340"/>
    <s v="2"/>
    <n v="600"/>
  </r>
  <r>
    <x v="0"/>
    <m/>
    <s v="Invoice"/>
    <x v="8"/>
    <s v="175"/>
    <s v="Interment Charge (Adult or Child)"/>
    <x v="9"/>
    <x v="0"/>
    <s v="C"/>
    <s v="339"/>
    <s v="6"/>
    <n v="600"/>
  </r>
  <r>
    <x v="0"/>
    <m/>
    <s v="Invoice"/>
    <x v="9"/>
    <s v="181"/>
    <s v="Interment Charge (Adult or Child)"/>
    <x v="10"/>
    <x v="0"/>
    <s v="F"/>
    <s v="181"/>
    <s v="8"/>
    <n v="600"/>
  </r>
  <r>
    <x v="0"/>
    <m/>
    <s v="Invoice"/>
    <x v="10"/>
    <s v="184"/>
    <s v="Interment Charge (Adult or Child)"/>
    <x v="11"/>
    <x v="0"/>
    <s v="F"/>
    <s v="106"/>
    <s v="1"/>
    <n v="600"/>
  </r>
  <r>
    <x v="0"/>
    <m/>
    <s v="Invoice"/>
    <x v="11"/>
    <s v="186"/>
    <s v="Interment Charge (Adult or Child)"/>
    <x v="12"/>
    <x v="0"/>
    <s v="F"/>
    <s v="198"/>
    <s v="2"/>
    <n v="600"/>
  </r>
  <r>
    <x v="0"/>
    <m/>
    <s v="Invoice"/>
    <x v="12"/>
    <s v="188"/>
    <s v="Interment Charge (Adult or Child)"/>
    <x v="13"/>
    <x v="0"/>
    <s v="F"/>
    <s v="184"/>
    <s v="8"/>
    <n v="600"/>
  </r>
  <r>
    <x v="0"/>
    <m/>
    <s v="Invoice"/>
    <x v="13"/>
    <s v="193"/>
    <s v="Interment Charge (Adult or Child)"/>
    <x v="14"/>
    <x v="0"/>
    <s v="C"/>
    <s v="320"/>
    <s v="6"/>
    <n v="600"/>
  </r>
  <r>
    <x v="0"/>
    <m/>
    <s v="Invoice"/>
    <x v="14"/>
    <s v="209"/>
    <s v="Interment Charge (Adult or Child)"/>
    <x v="15"/>
    <x v="0"/>
    <s v="F"/>
    <s v="172"/>
    <s v="4"/>
    <n v="600"/>
  </r>
  <r>
    <x v="0"/>
    <m/>
    <s v="Invoice"/>
    <x v="15"/>
    <s v="212"/>
    <s v="Interment Charge (Adult or Child)"/>
    <x v="16"/>
    <x v="0"/>
    <s v="F"/>
    <s v="178"/>
    <s v="7"/>
    <n v="600"/>
  </r>
  <r>
    <x v="0"/>
    <m/>
    <s v="Invoice"/>
    <x v="16"/>
    <s v="218"/>
    <s v="Interment Charge (Adult or Child)"/>
    <x v="17"/>
    <x v="0"/>
    <s v="F"/>
    <s v="147"/>
    <s v="3"/>
    <n v="600"/>
  </r>
  <r>
    <x v="0"/>
    <m/>
    <s v="Invoice"/>
    <x v="17"/>
    <s v="223"/>
    <s v="Interment Charge (Adult or Child)"/>
    <x v="18"/>
    <x v="0"/>
    <s v="F"/>
    <s v="118"/>
    <s v="2"/>
    <n v="600"/>
  </r>
  <r>
    <x v="0"/>
    <m/>
    <s v="Invoice"/>
    <x v="18"/>
    <s v="226"/>
    <s v="Interment Charge (Adult or Child)"/>
    <x v="19"/>
    <x v="0"/>
    <s v="F"/>
    <s v="38"/>
    <s v="8"/>
    <n v="600"/>
  </r>
  <r>
    <x v="0"/>
    <m/>
    <s v="Invoice"/>
    <x v="19"/>
    <s v="229"/>
    <s v="Interment Charge (Adult or Child)"/>
    <x v="20"/>
    <x v="0"/>
    <s v="F"/>
    <s v="73"/>
    <s v="5"/>
    <n v="600"/>
  </r>
  <r>
    <x v="0"/>
    <m/>
    <s v="Invoice"/>
    <x v="19"/>
    <s v="230"/>
    <s v="Interment Charge (Adult or Child)"/>
    <x v="21"/>
    <x v="0"/>
    <s v="H"/>
    <s v="4"/>
    <s v="8"/>
    <n v="600"/>
  </r>
  <r>
    <x v="0"/>
    <m/>
    <s v="Invoice"/>
    <x v="20"/>
    <s v="237"/>
    <s v="Interment Charge (Adult or Child)"/>
    <x v="22"/>
    <x v="0"/>
    <s v="F"/>
    <s v="156"/>
    <s v="3"/>
    <n v="600"/>
  </r>
  <r>
    <x v="0"/>
    <m/>
    <s v="Invoice"/>
    <x v="21"/>
    <s v="238"/>
    <s v="Interment Charge (Adult or Child)"/>
    <x v="23"/>
    <x v="0"/>
    <s v="F"/>
    <s v="184"/>
    <s v="5"/>
    <n v="600"/>
  </r>
  <r>
    <x v="0"/>
    <m/>
    <s v="Invoice"/>
    <x v="22"/>
    <s v="241"/>
    <s v="Interment Charge (Adult or Child)"/>
    <x v="24"/>
    <x v="0"/>
    <s v="F"/>
    <s v="165"/>
    <s v="6"/>
    <n v="600"/>
  </r>
  <r>
    <x v="0"/>
    <m/>
    <s v="Invoice"/>
    <x v="23"/>
    <s v="244"/>
    <s v="Interment Charge (Adult or Child)"/>
    <x v="25"/>
    <x v="0"/>
    <s v="F"/>
    <s v="51"/>
    <s v="6"/>
    <n v="600"/>
  </r>
  <r>
    <x v="1"/>
    <m/>
    <s v="Invoice"/>
    <x v="2"/>
    <s v="122"/>
    <s v="Cremated Remains Interment Charge"/>
    <x v="26"/>
    <x v="0"/>
    <s v="F"/>
    <s v="202"/>
    <s v="7"/>
    <n v="500"/>
  </r>
  <r>
    <x v="1"/>
    <m/>
    <s v="Invoice"/>
    <x v="24"/>
    <s v="135"/>
    <s v="Cremated Remains Interment Charge"/>
    <x v="27"/>
    <x v="1"/>
    <s v="A"/>
    <s v="277"/>
    <s v="7&amp;8"/>
    <n v="500"/>
  </r>
  <r>
    <x v="1"/>
    <m/>
    <s v="Invoice"/>
    <x v="25"/>
    <s v="131"/>
    <s v="Cremated Remains Interment Charge"/>
    <x v="28"/>
    <x v="0"/>
    <s v="F"/>
    <s v="143"/>
    <s v="1"/>
    <n v="500"/>
  </r>
  <r>
    <x v="1"/>
    <m/>
    <s v="Invoice"/>
    <x v="26"/>
    <s v="166"/>
    <s v="Cremated Remains Interment Charge"/>
    <x v="29"/>
    <x v="0"/>
    <s v="F"/>
    <s v="84"/>
    <s v="3"/>
    <n v="500"/>
  </r>
  <r>
    <x v="1"/>
    <m/>
    <s v="Invoice"/>
    <x v="27"/>
    <s v="168"/>
    <s v="Cremated Remains Interment Charge"/>
    <x v="30"/>
    <x v="0"/>
    <s v="F"/>
    <s v="149"/>
    <s v="3"/>
    <n v="500"/>
  </r>
  <r>
    <x v="1"/>
    <m/>
    <s v="Invoice"/>
    <x v="9"/>
    <s v="180"/>
    <s v="Cremated Remains Interment Charge"/>
    <x v="31"/>
    <x v="1"/>
    <s v="D"/>
    <s v="464"/>
    <s v="5"/>
    <n v="500"/>
  </r>
  <r>
    <x v="1"/>
    <m/>
    <s v="Invoice"/>
    <x v="28"/>
    <s v="203"/>
    <s v="Cremated Remains Interment Charge.  Record 'Out of State Cremations'. These are required to be i..."/>
    <x v="32"/>
    <x v="0"/>
    <s v="C"/>
    <s v="310"/>
    <s v="5"/>
    <n v="500"/>
  </r>
  <r>
    <x v="1"/>
    <m/>
    <s v="Invoice"/>
    <x v="29"/>
    <s v="201"/>
    <s v="Cremated Remains Interment Charge.  Record 'Out of State Cremations'. These are required to be i..."/>
    <x v="33"/>
    <x v="0"/>
    <s v="F"/>
    <s v="188"/>
    <s v="7"/>
    <n v="500"/>
  </r>
  <r>
    <x v="1"/>
    <m/>
    <s v="Invoice"/>
    <x v="15"/>
    <s v="216"/>
    <s v="Cremated Remains Interment Charge.   'Out of State Cremation'."/>
    <x v="34"/>
    <x v="2"/>
    <s v="D"/>
    <s v="473"/>
    <s v="2"/>
    <n v="500"/>
  </r>
  <r>
    <x v="1"/>
    <m/>
    <s v="Invoice"/>
    <x v="30"/>
    <s v="109"/>
    <s v="Cremated Remains Interment Charge"/>
    <x v="35"/>
    <x v="0"/>
    <s v="B"/>
    <s v="59"/>
    <s v="2"/>
    <n v="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3:E104" firstHeaderRow="1" firstDataRow="1" firstDataCol="1"/>
  <pivotFields count="9">
    <pivotField showAll="0"/>
    <pivotField numFmtId="164" showAl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t="default"/>
      </items>
    </pivotField>
    <pivotField showAll="0"/>
    <pivotField axis="axisRow" showAll="0">
      <items count="32">
        <item x="23"/>
        <item x="11"/>
        <item x="14"/>
        <item x="10"/>
        <item x="9"/>
        <item x="22"/>
        <item x="7"/>
        <item x="8"/>
        <item x="0"/>
        <item x="6"/>
        <item x="24"/>
        <item x="25"/>
        <item x="5"/>
        <item x="17"/>
        <item x="15"/>
        <item x="3"/>
        <item x="2"/>
        <item x="4"/>
        <item x="20"/>
        <item x="16"/>
        <item x="12"/>
        <item x="18"/>
        <item x="21"/>
        <item x="13"/>
        <item x="1"/>
        <item x="19"/>
        <item x="26"/>
        <item x="27"/>
        <item x="28"/>
        <item x="29"/>
        <item x="30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24">
        <item x="10"/>
        <item x="13"/>
        <item x="3"/>
        <item x="4"/>
        <item x="17"/>
        <item x="11"/>
        <item x="19"/>
        <item x="9"/>
        <item x="15"/>
        <item x="18"/>
        <item x="0"/>
        <item x="12"/>
        <item x="16"/>
        <item x="14"/>
        <item x="7"/>
        <item x="1"/>
        <item x="6"/>
        <item x="2"/>
        <item x="5"/>
        <item x="8"/>
        <item x="20"/>
        <item x="21"/>
        <item h="1" x="22"/>
        <item t="default"/>
      </items>
    </pivotField>
    <pivotField axis="axisRow" showAll="0">
      <items count="12">
        <item x="0"/>
        <item x="7"/>
        <item x="1"/>
        <item x="4"/>
        <item x="3"/>
        <item x="6"/>
        <item x="2"/>
        <item x="8"/>
        <item x="5"/>
        <item x="9"/>
        <item x="10"/>
        <item t="default"/>
      </items>
    </pivotField>
    <pivotField numFmtId="165" showAll="0"/>
    <pivotField numFmtId="165" showAll="0"/>
  </pivotFields>
  <rowFields count="4">
    <field x="4"/>
    <field x="5"/>
    <field x="6"/>
    <field x="3"/>
  </rowFields>
  <rowItems count="101">
    <i>
      <x/>
    </i>
    <i r="1">
      <x/>
    </i>
    <i r="2">
      <x v="1"/>
    </i>
    <i r="3">
      <x v="1"/>
    </i>
    <i r="2">
      <x v="3"/>
    </i>
    <i r="3">
      <x/>
    </i>
    <i r="1">
      <x v="1"/>
    </i>
    <i r="2">
      <x v="7"/>
    </i>
    <i r="3">
      <x v="14"/>
    </i>
    <i r="2">
      <x v="9"/>
    </i>
    <i r="3">
      <x v="14"/>
    </i>
    <i r="1">
      <x v="2"/>
    </i>
    <i r="2">
      <x/>
    </i>
    <i r="3">
      <x v="17"/>
    </i>
    <i r="2">
      <x v="2"/>
    </i>
    <i r="3">
      <x v="17"/>
    </i>
    <i r="2">
      <x v="4"/>
    </i>
    <i r="3">
      <x v="15"/>
    </i>
    <i r="1">
      <x v="3"/>
    </i>
    <i r="2">
      <x/>
    </i>
    <i r="3">
      <x v="12"/>
    </i>
    <i r="2">
      <x v="2"/>
    </i>
    <i r="3">
      <x v="12"/>
    </i>
    <i r="1">
      <x v="4"/>
    </i>
    <i r="2">
      <x v="3"/>
    </i>
    <i r="3">
      <x v="25"/>
    </i>
    <i r="1">
      <x v="5"/>
    </i>
    <i r="2">
      <x v="5"/>
    </i>
    <i r="3">
      <x v="23"/>
    </i>
    <i r="2">
      <x v="6"/>
    </i>
    <i r="3">
      <x v="23"/>
    </i>
    <i r="2">
      <x v="7"/>
    </i>
    <i r="3">
      <x v="23"/>
    </i>
    <i r="1">
      <x v="7"/>
    </i>
    <i r="2">
      <x v="5"/>
    </i>
    <i r="3">
      <x v="3"/>
    </i>
    <i r="2">
      <x v="6"/>
    </i>
    <i r="3">
      <x v="3"/>
    </i>
    <i r="2">
      <x v="7"/>
    </i>
    <i r="3">
      <x v="10"/>
    </i>
    <i r="2">
      <x v="9"/>
    </i>
    <i r="3">
      <x v="11"/>
    </i>
    <i r="1">
      <x v="8"/>
    </i>
    <i r="2">
      <x v="5"/>
    </i>
    <i r="3">
      <x v="13"/>
    </i>
    <i r="1">
      <x v="9"/>
    </i>
    <i r="2">
      <x v="5"/>
    </i>
    <i r="3">
      <x v="18"/>
    </i>
    <i r="1">
      <x v="10"/>
    </i>
    <i r="2">
      <x/>
    </i>
    <i r="3">
      <x v="8"/>
    </i>
    <i r="2">
      <x v="2"/>
    </i>
    <i r="3">
      <x v="8"/>
    </i>
    <i r="1">
      <x v="11"/>
    </i>
    <i r="2">
      <x v="2"/>
    </i>
    <i r="3">
      <x v="2"/>
    </i>
    <i r="2">
      <x v="3"/>
    </i>
    <i r="3">
      <x v="27"/>
    </i>
    <i r="1">
      <x v="12"/>
    </i>
    <i r="2">
      <x v="6"/>
    </i>
    <i r="3">
      <x v="21"/>
    </i>
    <i r="2">
      <x v="7"/>
    </i>
    <i r="3">
      <x v="22"/>
    </i>
    <i r="1">
      <x v="13"/>
    </i>
    <i r="2">
      <x v="7"/>
    </i>
    <i r="3">
      <x v="19"/>
    </i>
    <i r="1">
      <x v="14"/>
    </i>
    <i r="2">
      <x v="8"/>
    </i>
    <i r="3">
      <x v="7"/>
    </i>
    <i r="1">
      <x v="15"/>
    </i>
    <i r="2">
      <x v="6"/>
    </i>
    <i r="3">
      <x v="24"/>
    </i>
    <i r="1">
      <x v="16"/>
    </i>
    <i r="2">
      <x/>
    </i>
    <i r="3">
      <x v="6"/>
    </i>
    <i r="2">
      <x v="2"/>
    </i>
    <i r="3">
      <x v="6"/>
    </i>
    <i r="1">
      <x v="17"/>
    </i>
    <i r="2">
      <x v="2"/>
    </i>
    <i r="3">
      <x v="20"/>
    </i>
    <i r="2">
      <x v="6"/>
    </i>
    <i r="3">
      <x v="16"/>
    </i>
    <i r="1">
      <x v="18"/>
    </i>
    <i r="2">
      <x v="3"/>
    </i>
    <i r="3">
      <x v="9"/>
    </i>
    <i r="1">
      <x v="19"/>
    </i>
    <i r="2">
      <x v="3"/>
    </i>
    <i r="3">
      <x v="4"/>
    </i>
    <i r="1">
      <x v="20"/>
    </i>
    <i r="2">
      <x v="2"/>
    </i>
    <i r="3">
      <x v="26"/>
    </i>
    <i r="1">
      <x v="21"/>
    </i>
    <i r="2">
      <x v="5"/>
    </i>
    <i r="3">
      <x v="28"/>
    </i>
    <i r="2">
      <x v="6"/>
    </i>
    <i r="3">
      <x v="29"/>
    </i>
    <i>
      <x v="1"/>
    </i>
    <i r="1">
      <x v="6"/>
    </i>
    <i r="2">
      <x v="6"/>
    </i>
    <i r="3">
      <x v="5"/>
    </i>
    <i t="grand">
      <x/>
    </i>
  </rowItems>
  <colItems count="1">
    <i/>
  </colItems>
  <formats count="2">
    <format dxfId="1">
      <pivotArea field="4" type="button" dataOnly="0" labelOnly="1" outline="0" axis="axisRow" fieldPosition="0"/>
    </format>
    <format dxfId="0">
      <pivotArea field="4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A182" firstHeaderRow="1" firstDataRow="1" firstDataCol="1"/>
  <pivotFields count="9">
    <pivotField showAll="0"/>
    <pivotField axis="axisRow" numFmtId="164" showAl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t="default"/>
      </items>
    </pivotField>
    <pivotField showAll="0"/>
    <pivotField axis="axisRow" showAll="0">
      <items count="32">
        <item x="23"/>
        <item x="11"/>
        <item x="14"/>
        <item x="10"/>
        <item x="9"/>
        <item x="22"/>
        <item x="7"/>
        <item x="8"/>
        <item x="0"/>
        <item x="6"/>
        <item x="24"/>
        <item x="25"/>
        <item x="5"/>
        <item x="17"/>
        <item x="15"/>
        <item x="3"/>
        <item x="2"/>
        <item x="4"/>
        <item x="20"/>
        <item x="16"/>
        <item x="12"/>
        <item x="18"/>
        <item x="21"/>
        <item x="13"/>
        <item x="1"/>
        <item x="19"/>
        <item x="26"/>
        <item x="27"/>
        <item x="28"/>
        <item x="29"/>
        <item x="30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24">
        <item x="10"/>
        <item x="13"/>
        <item x="3"/>
        <item x="4"/>
        <item x="17"/>
        <item x="11"/>
        <item x="19"/>
        <item x="9"/>
        <item x="15"/>
        <item x="18"/>
        <item x="0"/>
        <item x="12"/>
        <item x="16"/>
        <item x="14"/>
        <item x="7"/>
        <item x="1"/>
        <item x="6"/>
        <item x="2"/>
        <item x="5"/>
        <item x="8"/>
        <item x="20"/>
        <item x="21"/>
        <item h="1" x="22"/>
        <item t="default"/>
      </items>
    </pivotField>
    <pivotField axis="axisRow" showAll="0">
      <items count="12">
        <item x="0"/>
        <item x="7"/>
        <item x="1"/>
        <item x="4"/>
        <item x="3"/>
        <item x="6"/>
        <item x="2"/>
        <item x="8"/>
        <item x="5"/>
        <item x="9"/>
        <item x="10"/>
        <item t="default"/>
      </items>
    </pivotField>
    <pivotField numFmtId="165" showAll="0"/>
    <pivotField numFmtId="165" showAll="0"/>
  </pivotFields>
  <rowFields count="5">
    <field x="4"/>
    <field x="5"/>
    <field x="6"/>
    <field x="3"/>
    <field x="1"/>
  </rowFields>
  <rowItems count="179">
    <i>
      <x/>
    </i>
    <i r="1">
      <x/>
    </i>
    <i r="2">
      <x v="1"/>
    </i>
    <i r="3">
      <x v="1"/>
    </i>
    <i r="4">
      <x v="14"/>
    </i>
    <i r="2">
      <x v="3"/>
    </i>
    <i r="3">
      <x/>
    </i>
    <i r="4">
      <x v="34"/>
    </i>
    <i r="4">
      <x v="40"/>
    </i>
    <i r="4">
      <x v="43"/>
    </i>
    <i r="1">
      <x v="1"/>
    </i>
    <i r="2">
      <x v="7"/>
    </i>
    <i r="3">
      <x v="14"/>
    </i>
    <i r="4">
      <x v="22"/>
    </i>
    <i r="2">
      <x v="9"/>
    </i>
    <i r="3">
      <x v="14"/>
    </i>
    <i r="4">
      <x v="22"/>
    </i>
    <i r="1">
      <x v="2"/>
    </i>
    <i r="2">
      <x/>
    </i>
    <i r="3">
      <x v="17"/>
    </i>
    <i r="4">
      <x v="7"/>
    </i>
    <i r="2">
      <x v="2"/>
    </i>
    <i r="3">
      <x v="17"/>
    </i>
    <i r="4">
      <x v="3"/>
    </i>
    <i r="2">
      <x v="4"/>
    </i>
    <i r="3">
      <x v="15"/>
    </i>
    <i r="4">
      <x v="2"/>
    </i>
    <i r="1">
      <x v="3"/>
    </i>
    <i r="2">
      <x/>
    </i>
    <i r="3">
      <x v="12"/>
    </i>
    <i r="4">
      <x v="4"/>
    </i>
    <i r="2">
      <x v="2"/>
    </i>
    <i r="3">
      <x v="12"/>
    </i>
    <i r="4">
      <x v="7"/>
    </i>
    <i r="1">
      <x v="4"/>
    </i>
    <i r="2">
      <x v="3"/>
    </i>
    <i r="3">
      <x v="25"/>
    </i>
    <i r="4">
      <x v="25"/>
    </i>
    <i r="1">
      <x v="5"/>
    </i>
    <i r="2">
      <x v="5"/>
    </i>
    <i r="3">
      <x v="23"/>
    </i>
    <i r="4">
      <x v="20"/>
    </i>
    <i r="2">
      <x v="6"/>
    </i>
    <i r="3">
      <x v="23"/>
    </i>
    <i r="4">
      <x v="20"/>
    </i>
    <i r="2">
      <x v="7"/>
    </i>
    <i r="3">
      <x v="23"/>
    </i>
    <i r="4">
      <x v="20"/>
    </i>
    <i r="1">
      <x v="7"/>
    </i>
    <i r="2">
      <x v="5"/>
    </i>
    <i r="3">
      <x v="3"/>
    </i>
    <i r="4">
      <x v="13"/>
    </i>
    <i r="2">
      <x v="6"/>
    </i>
    <i r="3">
      <x v="3"/>
    </i>
    <i r="4">
      <x v="18"/>
    </i>
    <i r="4">
      <x v="23"/>
    </i>
    <i r="4">
      <x v="26"/>
    </i>
    <i r="4">
      <x v="31"/>
    </i>
    <i r="4">
      <x v="40"/>
    </i>
    <i r="2">
      <x v="7"/>
    </i>
    <i r="3">
      <x v="10"/>
    </i>
    <i r="4">
      <x v="35"/>
    </i>
    <i r="2">
      <x v="9"/>
    </i>
    <i r="3">
      <x v="11"/>
    </i>
    <i r="4">
      <x v="35"/>
    </i>
    <i r="1">
      <x v="8"/>
    </i>
    <i r="2">
      <x v="5"/>
    </i>
    <i r="3">
      <x v="13"/>
    </i>
    <i r="4">
      <x v="25"/>
    </i>
    <i r="1">
      <x v="9"/>
    </i>
    <i r="2">
      <x v="5"/>
    </i>
    <i r="3">
      <x v="18"/>
    </i>
    <i r="4">
      <x v="25"/>
    </i>
    <i r="4">
      <x v="32"/>
    </i>
    <i r="4">
      <x v="41"/>
    </i>
    <i r="1">
      <x v="10"/>
    </i>
    <i r="2">
      <x/>
    </i>
    <i r="3">
      <x v="8"/>
    </i>
    <i r="4">
      <x/>
    </i>
    <i r="4">
      <x v="4"/>
    </i>
    <i r="4">
      <x v="7"/>
    </i>
    <i r="4">
      <x v="8"/>
    </i>
    <i r="4">
      <x v="12"/>
    </i>
    <i r="4">
      <x v="19"/>
    </i>
    <i r="4">
      <x v="25"/>
    </i>
    <i r="4">
      <x v="30"/>
    </i>
    <i r="4">
      <x v="38"/>
    </i>
    <i r="2">
      <x v="2"/>
    </i>
    <i r="3">
      <x v="8"/>
    </i>
    <i r="4">
      <x/>
    </i>
    <i r="4">
      <x v="4"/>
    </i>
    <i r="4">
      <x v="7"/>
    </i>
    <i r="4">
      <x v="8"/>
    </i>
    <i r="4">
      <x v="12"/>
    </i>
    <i r="4">
      <x v="19"/>
    </i>
    <i r="4">
      <x v="25"/>
    </i>
    <i r="4">
      <x v="30"/>
    </i>
    <i r="4">
      <x v="38"/>
    </i>
    <i r="1">
      <x v="11"/>
    </i>
    <i r="2">
      <x v="2"/>
    </i>
    <i r="3">
      <x v="2"/>
    </i>
    <i r="4">
      <x v="22"/>
    </i>
    <i r="2">
      <x v="3"/>
    </i>
    <i r="3">
      <x v="27"/>
    </i>
    <i r="4">
      <x v="39"/>
    </i>
    <i r="1">
      <x v="12"/>
    </i>
    <i r="2">
      <x v="6"/>
    </i>
    <i r="3">
      <x v="21"/>
    </i>
    <i r="4">
      <x v="25"/>
    </i>
    <i r="2">
      <x v="7"/>
    </i>
    <i r="3">
      <x v="22"/>
    </i>
    <i r="4">
      <x v="28"/>
    </i>
    <i r="4">
      <x v="41"/>
    </i>
    <i r="1">
      <x v="13"/>
    </i>
    <i r="2">
      <x v="7"/>
    </i>
    <i r="3">
      <x v="19"/>
    </i>
    <i r="4">
      <x v="24"/>
    </i>
    <i r="1">
      <x v="14"/>
    </i>
    <i r="2">
      <x v="8"/>
    </i>
    <i r="3">
      <x v="7"/>
    </i>
    <i r="4">
      <x v="9"/>
    </i>
    <i r="1">
      <x v="15"/>
    </i>
    <i r="2">
      <x v="6"/>
    </i>
    <i r="3">
      <x v="24"/>
    </i>
    <i r="4">
      <x v="1"/>
    </i>
    <i r="4">
      <x v="7"/>
    </i>
    <i r="4">
      <x v="11"/>
    </i>
    <i r="4">
      <x v="17"/>
    </i>
    <i r="4">
      <x v="24"/>
    </i>
    <i r="4">
      <x v="37"/>
    </i>
    <i r="1">
      <x v="16"/>
    </i>
    <i r="2">
      <x/>
    </i>
    <i r="3">
      <x v="6"/>
    </i>
    <i r="4">
      <x v="6"/>
    </i>
    <i r="4">
      <x v="10"/>
    </i>
    <i r="4">
      <x v="16"/>
    </i>
    <i r="4">
      <x v="21"/>
    </i>
    <i r="4">
      <x v="27"/>
    </i>
    <i r="4">
      <x v="29"/>
    </i>
    <i r="2">
      <x v="2"/>
    </i>
    <i r="3">
      <x v="6"/>
    </i>
    <i r="4">
      <x v="6"/>
    </i>
    <i r="4">
      <x v="10"/>
    </i>
    <i r="4">
      <x v="16"/>
    </i>
    <i r="4">
      <x v="21"/>
    </i>
    <i r="4">
      <x v="27"/>
    </i>
    <i r="4">
      <x v="29"/>
    </i>
    <i r="1">
      <x v="17"/>
    </i>
    <i r="2">
      <x v="2"/>
    </i>
    <i r="3">
      <x v="20"/>
    </i>
    <i r="4">
      <x v="15"/>
    </i>
    <i r="2">
      <x v="6"/>
    </i>
    <i r="3">
      <x v="16"/>
    </i>
    <i r="4">
      <x v="1"/>
    </i>
    <i r="1">
      <x v="18"/>
    </i>
    <i r="2">
      <x v="3"/>
    </i>
    <i r="3">
      <x v="9"/>
    </i>
    <i r="4">
      <x v="5"/>
    </i>
    <i r="1">
      <x v="19"/>
    </i>
    <i r="2">
      <x v="3"/>
    </i>
    <i r="3">
      <x v="4"/>
    </i>
    <i r="4">
      <x v="11"/>
    </i>
    <i r="1">
      <x v="20"/>
    </i>
    <i r="2">
      <x v="2"/>
    </i>
    <i r="3">
      <x v="26"/>
    </i>
    <i r="4">
      <x v="36"/>
    </i>
    <i r="1">
      <x v="21"/>
    </i>
    <i r="2">
      <x v="5"/>
    </i>
    <i r="3">
      <x v="28"/>
    </i>
    <i r="4">
      <x v="42"/>
    </i>
    <i r="2">
      <x v="6"/>
    </i>
    <i r="3">
      <x v="29"/>
    </i>
    <i r="4">
      <x v="42"/>
    </i>
    <i>
      <x v="1"/>
    </i>
    <i r="1">
      <x v="6"/>
    </i>
    <i r="2">
      <x v="6"/>
    </i>
    <i r="3">
      <x v="5"/>
    </i>
    <i r="4">
      <x v="33"/>
    </i>
    <i t="grand">
      <x/>
    </i>
  </rowItems>
  <colItems count="1">
    <i/>
  </colItems>
  <formats count="2">
    <format dxfId="3">
      <pivotArea field="4" type="button" dataOnly="0" labelOnly="1" outline="0" axis="axisRow" fieldPosition="0"/>
    </format>
    <format dxfId="2">
      <pivotArea field="4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85:A89" firstHeaderRow="1" firstDataRow="1" firstDataCol="1" rowPageCount="1" colPageCount="1"/>
  <pivotFields count="12">
    <pivotField showAll="0"/>
    <pivotField showAll="0"/>
    <pivotField showAll="0"/>
    <pivotField numFmtId="164" showAll="0"/>
    <pivotField showAll="0"/>
    <pivotField showAll="0"/>
    <pivotField axis="axisRow" showAll="0">
      <items count="37">
        <item x="11"/>
        <item x="18"/>
        <item x="19"/>
        <item x="21"/>
        <item x="14"/>
        <item x="29"/>
        <item x="13"/>
        <item x="6"/>
        <item x="10"/>
        <item x="32"/>
        <item x="24"/>
        <item x="20"/>
        <item x="8"/>
        <item x="22"/>
        <item x="35"/>
        <item x="4"/>
        <item x="28"/>
        <item x="30"/>
        <item x="27"/>
        <item x="26"/>
        <item x="2"/>
        <item x="1"/>
        <item x="0"/>
        <item x="33"/>
        <item x="15"/>
        <item x="34"/>
        <item x="3"/>
        <item x="7"/>
        <item x="5"/>
        <item x="16"/>
        <item x="12"/>
        <item x="17"/>
        <item x="31"/>
        <item x="23"/>
        <item x="9"/>
        <item x="25"/>
        <item t="default"/>
      </items>
    </pivotField>
    <pivotField axis="axisPage" multipleItemSelectionAllowed="1" showAll="0">
      <items count="4">
        <item x="2"/>
        <item x="1"/>
        <item h="1" x="0"/>
        <item t="default"/>
      </items>
    </pivotField>
    <pivotField showAll="0"/>
    <pivotField showAll="0"/>
    <pivotField showAll="0"/>
    <pivotField numFmtId="165" showAll="0"/>
  </pivotFields>
  <rowFields count="1">
    <field x="6"/>
  </rowFields>
  <rowItems count="4">
    <i>
      <x v="18"/>
    </i>
    <i>
      <x v="25"/>
    </i>
    <i>
      <x v="32"/>
    </i>
    <i t="grand">
      <x/>
    </i>
  </rowItems>
  <colItems count="1">
    <i/>
  </colItems>
  <pageFields count="1">
    <pageField fld="7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A76" firstHeaderRow="1" firstDataRow="1" firstDataCol="1"/>
  <pivotFields count="12">
    <pivotField axis="axisRow" showAll="0">
      <items count="3">
        <item x="0"/>
        <item x="1"/>
        <item t="default"/>
      </items>
    </pivotField>
    <pivotField showAll="0"/>
    <pivotField showAll="0"/>
    <pivotField axis="axisRow" numFmtId="164" showAll="0">
      <items count="32">
        <item x="0"/>
        <item x="1"/>
        <item x="2"/>
        <item x="3"/>
        <item x="24"/>
        <item x="4"/>
        <item x="5"/>
        <item x="25"/>
        <item x="6"/>
        <item x="7"/>
        <item x="26"/>
        <item x="27"/>
        <item x="8"/>
        <item x="9"/>
        <item x="10"/>
        <item x="11"/>
        <item x="12"/>
        <item x="13"/>
        <item x="28"/>
        <item x="29"/>
        <item x="14"/>
        <item x="15"/>
        <item x="16"/>
        <item x="17"/>
        <item x="30"/>
        <item x="18"/>
        <item x="19"/>
        <item x="20"/>
        <item x="21"/>
        <item x="22"/>
        <item x="23"/>
        <item t="default"/>
      </items>
    </pivotField>
    <pivotField showAll="0"/>
    <pivotField showAll="0"/>
    <pivotField axis="axisRow" showAll="0">
      <items count="37">
        <item x="11"/>
        <item x="18"/>
        <item x="19"/>
        <item x="21"/>
        <item x="14"/>
        <item x="29"/>
        <item x="13"/>
        <item x="6"/>
        <item x="10"/>
        <item x="32"/>
        <item x="24"/>
        <item x="20"/>
        <item x="8"/>
        <item x="22"/>
        <item x="35"/>
        <item x="4"/>
        <item x="28"/>
        <item x="30"/>
        <item x="27"/>
        <item x="26"/>
        <item x="2"/>
        <item x="1"/>
        <item x="0"/>
        <item x="33"/>
        <item x="15"/>
        <item x="34"/>
        <item x="3"/>
        <item x="7"/>
        <item x="5"/>
        <item x="16"/>
        <item x="12"/>
        <item x="17"/>
        <item x="31"/>
        <item x="23"/>
        <item x="9"/>
        <item x="25"/>
        <item t="default"/>
      </items>
    </pivotField>
    <pivotField showAll="0"/>
    <pivotField showAll="0"/>
    <pivotField showAll="0"/>
    <pivotField showAll="0"/>
    <pivotField numFmtId="165" showAll="0"/>
  </pivotFields>
  <rowFields count="3">
    <field x="0"/>
    <field x="3"/>
    <field x="6"/>
  </rowFields>
  <rowItems count="73">
    <i>
      <x/>
    </i>
    <i r="1">
      <x/>
    </i>
    <i r="2">
      <x v="22"/>
    </i>
    <i r="1">
      <x v="1"/>
    </i>
    <i r="2">
      <x v="21"/>
    </i>
    <i r="1">
      <x v="2"/>
    </i>
    <i r="2">
      <x v="20"/>
    </i>
    <i r="1">
      <x v="3"/>
    </i>
    <i r="2">
      <x v="26"/>
    </i>
    <i r="1">
      <x v="5"/>
    </i>
    <i r="2">
      <x v="15"/>
    </i>
    <i r="1">
      <x v="6"/>
    </i>
    <i r="2">
      <x v="28"/>
    </i>
    <i r="1">
      <x v="8"/>
    </i>
    <i r="2">
      <x v="7"/>
    </i>
    <i r="2">
      <x v="27"/>
    </i>
    <i r="1">
      <x v="9"/>
    </i>
    <i r="2">
      <x v="12"/>
    </i>
    <i r="1">
      <x v="12"/>
    </i>
    <i r="2">
      <x v="34"/>
    </i>
    <i r="1">
      <x v="13"/>
    </i>
    <i r="2">
      <x v="8"/>
    </i>
    <i r="1">
      <x v="14"/>
    </i>
    <i r="2">
      <x/>
    </i>
    <i r="1">
      <x v="15"/>
    </i>
    <i r="2">
      <x v="30"/>
    </i>
    <i r="1">
      <x v="16"/>
    </i>
    <i r="2">
      <x v="6"/>
    </i>
    <i r="1">
      <x v="17"/>
    </i>
    <i r="2">
      <x v="4"/>
    </i>
    <i r="1">
      <x v="20"/>
    </i>
    <i r="2">
      <x v="24"/>
    </i>
    <i r="1">
      <x v="21"/>
    </i>
    <i r="2">
      <x v="29"/>
    </i>
    <i r="1">
      <x v="22"/>
    </i>
    <i r="2">
      <x v="31"/>
    </i>
    <i r="1">
      <x v="23"/>
    </i>
    <i r="2">
      <x v="1"/>
    </i>
    <i r="1">
      <x v="25"/>
    </i>
    <i r="2">
      <x v="2"/>
    </i>
    <i r="1">
      <x v="26"/>
    </i>
    <i r="2">
      <x v="3"/>
    </i>
    <i r="2">
      <x v="11"/>
    </i>
    <i r="1">
      <x v="27"/>
    </i>
    <i r="2">
      <x v="13"/>
    </i>
    <i r="1">
      <x v="28"/>
    </i>
    <i r="2">
      <x v="33"/>
    </i>
    <i r="1">
      <x v="29"/>
    </i>
    <i r="2">
      <x v="10"/>
    </i>
    <i r="1">
      <x v="30"/>
    </i>
    <i r="2">
      <x v="35"/>
    </i>
    <i>
      <x v="1"/>
    </i>
    <i r="1">
      <x v="2"/>
    </i>
    <i r="2">
      <x v="19"/>
    </i>
    <i r="1">
      <x v="4"/>
    </i>
    <i r="2">
      <x v="18"/>
    </i>
    <i r="1">
      <x v="7"/>
    </i>
    <i r="2">
      <x v="16"/>
    </i>
    <i r="1">
      <x v="10"/>
    </i>
    <i r="2">
      <x v="5"/>
    </i>
    <i r="1">
      <x v="11"/>
    </i>
    <i r="2">
      <x v="17"/>
    </i>
    <i r="1">
      <x v="13"/>
    </i>
    <i r="2">
      <x v="32"/>
    </i>
    <i r="1">
      <x v="18"/>
    </i>
    <i r="2">
      <x v="9"/>
    </i>
    <i r="1">
      <x v="19"/>
    </i>
    <i r="2">
      <x v="23"/>
    </i>
    <i r="1">
      <x v="21"/>
    </i>
    <i r="2">
      <x v="25"/>
    </i>
    <i r="1">
      <x v="24"/>
    </i>
    <i r="2">
      <x v="1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2"/>
  <sheetViews>
    <sheetView zoomScaleNormal="100" workbookViewId="0"/>
  </sheetViews>
  <sheetFormatPr defaultRowHeight="14.4" x14ac:dyDescent="0.3"/>
  <cols>
    <col min="1" max="1" width="67.6640625" bestFit="1" customWidth="1"/>
    <col min="2" max="2" width="13.77734375" bestFit="1" customWidth="1"/>
    <col min="3" max="3" width="28.109375" bestFit="1" customWidth="1"/>
    <col min="4" max="4" width="41.21875" bestFit="1" customWidth="1"/>
    <col min="5" max="5" width="65.77734375" customWidth="1"/>
    <col min="6" max="6" width="22.6640625" style="10" bestFit="1" customWidth="1"/>
    <col min="7" max="7" width="24.77734375" style="10" bestFit="1" customWidth="1"/>
    <col min="8" max="8" width="40" bestFit="1" customWidth="1"/>
    <col min="9" max="9" width="26" bestFit="1" customWidth="1"/>
    <col min="10" max="10" width="19.44140625" bestFit="1" customWidth="1"/>
    <col min="11" max="11" width="20.33203125" bestFit="1" customWidth="1"/>
    <col min="12" max="13" width="38.6640625" bestFit="1" customWidth="1"/>
    <col min="14" max="14" width="24" bestFit="1" customWidth="1"/>
    <col min="15" max="15" width="39.21875" bestFit="1" customWidth="1"/>
    <col min="16" max="16" width="42.88671875" bestFit="1" customWidth="1"/>
    <col min="17" max="17" width="21.6640625" bestFit="1" customWidth="1"/>
    <col min="18" max="18" width="26.6640625" bestFit="1" customWidth="1"/>
    <col min="19" max="19" width="21.109375" bestFit="1" customWidth="1"/>
    <col min="20" max="20" width="32.5546875" bestFit="1" customWidth="1"/>
    <col min="21" max="21" width="35.44140625" bestFit="1" customWidth="1"/>
    <col min="22" max="22" width="28.77734375" bestFit="1" customWidth="1"/>
    <col min="23" max="23" width="59.5546875" bestFit="1" customWidth="1"/>
    <col min="24" max="24" width="44.77734375" bestFit="1" customWidth="1"/>
    <col min="25" max="25" width="47.77734375" bestFit="1" customWidth="1"/>
    <col min="26" max="26" width="30.109375" bestFit="1" customWidth="1"/>
    <col min="27" max="27" width="37.44140625" bestFit="1" customWidth="1"/>
    <col min="28" max="28" width="10.77734375" bestFit="1" customWidth="1"/>
  </cols>
  <sheetData>
    <row r="1" spans="1:7" ht="18" x14ac:dyDescent="0.35">
      <c r="A1" s="25" t="s">
        <v>191</v>
      </c>
      <c r="E1" s="25" t="s">
        <v>191</v>
      </c>
    </row>
    <row r="2" spans="1:7" ht="18" x14ac:dyDescent="0.35">
      <c r="A2" s="25" t="s">
        <v>193</v>
      </c>
      <c r="E2" s="25" t="s">
        <v>193</v>
      </c>
    </row>
    <row r="3" spans="1:7" x14ac:dyDescent="0.3">
      <c r="A3" s="26" t="s">
        <v>75</v>
      </c>
      <c r="B3" s="27" t="s">
        <v>84</v>
      </c>
      <c r="C3" s="27" t="s">
        <v>194</v>
      </c>
      <c r="E3" s="26" t="s">
        <v>75</v>
      </c>
      <c r="F3" s="27" t="s">
        <v>84</v>
      </c>
      <c r="G3" s="27" t="s">
        <v>194</v>
      </c>
    </row>
    <row r="4" spans="1:7" x14ac:dyDescent="0.3">
      <c r="A4" s="13" t="s">
        <v>42</v>
      </c>
      <c r="E4" s="13" t="s">
        <v>42</v>
      </c>
    </row>
    <row r="5" spans="1:7" x14ac:dyDescent="0.3">
      <c r="A5" s="14" t="s">
        <v>54</v>
      </c>
      <c r="E5" s="14" t="s">
        <v>54</v>
      </c>
    </row>
    <row r="6" spans="1:7" x14ac:dyDescent="0.3">
      <c r="A6" s="15" t="s">
        <v>71</v>
      </c>
      <c r="B6">
        <v>2</v>
      </c>
      <c r="E6" s="15" t="s">
        <v>71</v>
      </c>
      <c r="F6" s="10">
        <v>2</v>
      </c>
    </row>
    <row r="7" spans="1:7" x14ac:dyDescent="0.3">
      <c r="A7" s="16" t="s">
        <v>28</v>
      </c>
      <c r="E7" s="16" t="s">
        <v>28</v>
      </c>
    </row>
    <row r="8" spans="1:7" x14ac:dyDescent="0.3">
      <c r="A8" s="17">
        <v>40371</v>
      </c>
      <c r="E8" s="15" t="s">
        <v>68</v>
      </c>
      <c r="F8" s="10">
        <v>1</v>
      </c>
    </row>
    <row r="9" spans="1:7" x14ac:dyDescent="0.3">
      <c r="A9" s="15" t="s">
        <v>68</v>
      </c>
      <c r="B9">
        <v>1</v>
      </c>
      <c r="E9" s="16" t="s">
        <v>39</v>
      </c>
    </row>
    <row r="10" spans="1:7" x14ac:dyDescent="0.3">
      <c r="A10" s="16" t="s">
        <v>39</v>
      </c>
      <c r="E10" s="14" t="s">
        <v>57</v>
      </c>
    </row>
    <row r="11" spans="1:7" x14ac:dyDescent="0.3">
      <c r="A11" s="17">
        <v>40491</v>
      </c>
      <c r="E11" s="15" t="s">
        <v>72</v>
      </c>
      <c r="F11" s="10">
        <v>1</v>
      </c>
    </row>
    <row r="12" spans="1:7" x14ac:dyDescent="0.3">
      <c r="A12" s="17">
        <v>40515</v>
      </c>
      <c r="E12" s="16" t="s">
        <v>32</v>
      </c>
    </row>
    <row r="13" spans="1:7" x14ac:dyDescent="0.3">
      <c r="A13" s="17">
        <v>40536</v>
      </c>
      <c r="E13" s="15" t="s">
        <v>73</v>
      </c>
      <c r="F13" s="10">
        <v>1</v>
      </c>
    </row>
    <row r="14" spans="1:7" x14ac:dyDescent="0.3">
      <c r="A14" s="14" t="s">
        <v>57</v>
      </c>
      <c r="E14" s="16" t="s">
        <v>32</v>
      </c>
    </row>
    <row r="15" spans="1:7" x14ac:dyDescent="0.3">
      <c r="A15" s="15" t="s">
        <v>72</v>
      </c>
      <c r="B15">
        <v>1</v>
      </c>
      <c r="E15" s="14" t="s">
        <v>47</v>
      </c>
    </row>
    <row r="16" spans="1:7" x14ac:dyDescent="0.3">
      <c r="A16" s="16" t="s">
        <v>32</v>
      </c>
      <c r="E16" s="15" t="s">
        <v>64</v>
      </c>
      <c r="F16" s="10">
        <v>1</v>
      </c>
    </row>
    <row r="17" spans="1:6" x14ac:dyDescent="0.3">
      <c r="A17" s="17">
        <v>40417</v>
      </c>
      <c r="E17" s="16" t="s">
        <v>21</v>
      </c>
    </row>
    <row r="18" spans="1:6" x14ac:dyDescent="0.3">
      <c r="A18" s="15" t="s">
        <v>73</v>
      </c>
      <c r="B18">
        <v>1</v>
      </c>
      <c r="E18" s="15" t="s">
        <v>65</v>
      </c>
      <c r="F18" s="10">
        <v>1</v>
      </c>
    </row>
    <row r="19" spans="1:6" x14ac:dyDescent="0.3">
      <c r="A19" s="16" t="s">
        <v>32</v>
      </c>
      <c r="E19" s="16" t="s">
        <v>21</v>
      </c>
    </row>
    <row r="20" spans="1:6" x14ac:dyDescent="0.3">
      <c r="A20" s="17">
        <v>40417</v>
      </c>
      <c r="E20" s="15" t="s">
        <v>67</v>
      </c>
      <c r="F20" s="10">
        <v>1</v>
      </c>
    </row>
    <row r="21" spans="1:6" x14ac:dyDescent="0.3">
      <c r="A21" s="14" t="s">
        <v>47</v>
      </c>
      <c r="E21" s="16" t="s">
        <v>20</v>
      </c>
    </row>
    <row r="22" spans="1:6" x14ac:dyDescent="0.3">
      <c r="A22" s="15" t="s">
        <v>64</v>
      </c>
      <c r="B22">
        <v>1</v>
      </c>
      <c r="E22" s="14" t="s">
        <v>48</v>
      </c>
    </row>
    <row r="23" spans="1:6" x14ac:dyDescent="0.3">
      <c r="A23" s="16" t="s">
        <v>21</v>
      </c>
      <c r="E23" s="15" t="s">
        <v>64</v>
      </c>
      <c r="F23" s="10">
        <v>1</v>
      </c>
    </row>
    <row r="24" spans="1:6" x14ac:dyDescent="0.3">
      <c r="A24" s="17">
        <v>40254</v>
      </c>
      <c r="E24" s="16" t="s">
        <v>22</v>
      </c>
    </row>
    <row r="25" spans="1:6" x14ac:dyDescent="0.3">
      <c r="A25" s="15" t="s">
        <v>65</v>
      </c>
      <c r="B25">
        <v>1</v>
      </c>
      <c r="E25" s="15" t="s">
        <v>65</v>
      </c>
      <c r="F25" s="10">
        <v>1</v>
      </c>
    </row>
    <row r="26" spans="1:6" x14ac:dyDescent="0.3">
      <c r="A26" s="16" t="s">
        <v>21</v>
      </c>
      <c r="E26" s="16" t="s">
        <v>22</v>
      </c>
    </row>
    <row r="27" spans="1:6" x14ac:dyDescent="0.3">
      <c r="A27" s="17">
        <v>40212</v>
      </c>
      <c r="E27" s="14" t="s">
        <v>61</v>
      </c>
    </row>
    <row r="28" spans="1:6" x14ac:dyDescent="0.3">
      <c r="A28" s="15" t="s">
        <v>67</v>
      </c>
      <c r="B28">
        <v>1</v>
      </c>
      <c r="E28" s="15" t="s">
        <v>68</v>
      </c>
      <c r="F28" s="10">
        <v>1</v>
      </c>
    </row>
    <row r="29" spans="1:6" x14ac:dyDescent="0.3">
      <c r="A29" s="16" t="s">
        <v>20</v>
      </c>
      <c r="E29" s="16" t="s">
        <v>77</v>
      </c>
    </row>
    <row r="30" spans="1:6" x14ac:dyDescent="0.3">
      <c r="A30" s="17">
        <v>40200</v>
      </c>
      <c r="E30" s="14" t="s">
        <v>55</v>
      </c>
    </row>
    <row r="31" spans="1:6" x14ac:dyDescent="0.3">
      <c r="A31" s="14" t="s">
        <v>48</v>
      </c>
      <c r="E31" s="15" t="s">
        <v>70</v>
      </c>
      <c r="F31" s="10">
        <v>1</v>
      </c>
    </row>
    <row r="32" spans="1:6" x14ac:dyDescent="0.3">
      <c r="A32" s="15" t="s">
        <v>64</v>
      </c>
      <c r="B32">
        <v>1</v>
      </c>
      <c r="E32" s="16" t="s">
        <v>30</v>
      </c>
    </row>
    <row r="33" spans="1:6" x14ac:dyDescent="0.3">
      <c r="A33" s="16" t="s">
        <v>22</v>
      </c>
      <c r="E33" s="15" t="s">
        <v>66</v>
      </c>
      <c r="F33" s="10">
        <v>1</v>
      </c>
    </row>
    <row r="34" spans="1:6" x14ac:dyDescent="0.3">
      <c r="A34" s="17">
        <v>40218</v>
      </c>
      <c r="E34" s="16" t="s">
        <v>30</v>
      </c>
    </row>
    <row r="35" spans="1:6" x14ac:dyDescent="0.3">
      <c r="A35" s="15" t="s">
        <v>65</v>
      </c>
      <c r="B35">
        <v>1</v>
      </c>
      <c r="E35" s="15" t="s">
        <v>72</v>
      </c>
      <c r="F35" s="10">
        <v>1</v>
      </c>
    </row>
    <row r="36" spans="1:6" x14ac:dyDescent="0.3">
      <c r="A36" s="16" t="s">
        <v>22</v>
      </c>
      <c r="E36" s="16" t="s">
        <v>30</v>
      </c>
    </row>
    <row r="37" spans="1:6" x14ac:dyDescent="0.3">
      <c r="A37" s="17">
        <v>40254</v>
      </c>
      <c r="E37" s="14" t="s">
        <v>53</v>
      </c>
    </row>
    <row r="38" spans="1:6" x14ac:dyDescent="0.3">
      <c r="A38" s="14" t="s">
        <v>61</v>
      </c>
      <c r="E38" s="15" t="s">
        <v>70</v>
      </c>
      <c r="F38" s="10">
        <v>1</v>
      </c>
    </row>
    <row r="39" spans="1:6" x14ac:dyDescent="0.3">
      <c r="A39" s="15" t="s">
        <v>68</v>
      </c>
      <c r="B39">
        <v>1</v>
      </c>
      <c r="E39" s="16" t="s">
        <v>27</v>
      </c>
    </row>
    <row r="40" spans="1:6" x14ac:dyDescent="0.3">
      <c r="A40" s="16" t="s">
        <v>77</v>
      </c>
      <c r="E40" s="15" t="s">
        <v>66</v>
      </c>
      <c r="F40" s="10">
        <v>1</v>
      </c>
    </row>
    <row r="41" spans="1:6" x14ac:dyDescent="0.3">
      <c r="A41" s="17">
        <v>40450</v>
      </c>
      <c r="E41" s="16" t="s">
        <v>27</v>
      </c>
    </row>
    <row r="42" spans="1:6" x14ac:dyDescent="0.3">
      <c r="A42" s="14" t="s">
        <v>55</v>
      </c>
      <c r="E42" s="15" t="s">
        <v>72</v>
      </c>
      <c r="F42" s="10">
        <v>1</v>
      </c>
    </row>
    <row r="43" spans="1:6" x14ac:dyDescent="0.3">
      <c r="A43" s="15" t="s">
        <v>70</v>
      </c>
      <c r="B43">
        <v>1</v>
      </c>
      <c r="E43" s="16" t="s">
        <v>40</v>
      </c>
    </row>
    <row r="44" spans="1:6" x14ac:dyDescent="0.3">
      <c r="A44" s="16" t="s">
        <v>30</v>
      </c>
      <c r="E44" s="15" t="s">
        <v>73</v>
      </c>
      <c r="F44" s="10">
        <v>1</v>
      </c>
    </row>
    <row r="45" spans="1:6" x14ac:dyDescent="0.3">
      <c r="A45" s="17">
        <v>40407</v>
      </c>
      <c r="E45" s="16" t="s">
        <v>41</v>
      </c>
    </row>
    <row r="46" spans="1:6" x14ac:dyDescent="0.3">
      <c r="A46" s="15" t="s">
        <v>66</v>
      </c>
      <c r="B46">
        <v>1</v>
      </c>
      <c r="E46" s="14" t="s">
        <v>59</v>
      </c>
    </row>
    <row r="47" spans="1:6" x14ac:dyDescent="0.3">
      <c r="A47" s="16" t="s">
        <v>30</v>
      </c>
      <c r="E47" s="15" t="s">
        <v>70</v>
      </c>
      <c r="F47" s="10">
        <v>1</v>
      </c>
    </row>
    <row r="48" spans="1:6" x14ac:dyDescent="0.3">
      <c r="A48" s="17">
        <v>40407</v>
      </c>
      <c r="E48" s="16" t="s">
        <v>34</v>
      </c>
    </row>
    <row r="49" spans="1:7" x14ac:dyDescent="0.3">
      <c r="A49" s="15" t="s">
        <v>72</v>
      </c>
      <c r="B49">
        <v>1</v>
      </c>
      <c r="E49" s="14" t="s">
        <v>62</v>
      </c>
    </row>
    <row r="50" spans="1:7" x14ac:dyDescent="0.3">
      <c r="A50" s="16" t="s">
        <v>30</v>
      </c>
      <c r="E50" s="15" t="s">
        <v>70</v>
      </c>
      <c r="F50" s="10">
        <v>1</v>
      </c>
    </row>
    <row r="51" spans="1:7" x14ac:dyDescent="0.3">
      <c r="A51" s="17">
        <v>40407</v>
      </c>
      <c r="E51" s="16" t="s">
        <v>36</v>
      </c>
    </row>
    <row r="52" spans="1:7" x14ac:dyDescent="0.3">
      <c r="A52" s="14" t="s">
        <v>53</v>
      </c>
      <c r="E52" s="14" t="s">
        <v>44</v>
      </c>
    </row>
    <row r="53" spans="1:7" x14ac:dyDescent="0.3">
      <c r="A53" s="15" t="s">
        <v>70</v>
      </c>
      <c r="B53">
        <v>1</v>
      </c>
      <c r="E53" s="15" t="s">
        <v>64</v>
      </c>
      <c r="F53" s="10">
        <v>0</v>
      </c>
      <c r="G53" s="28" t="s">
        <v>195</v>
      </c>
    </row>
    <row r="54" spans="1:7" x14ac:dyDescent="0.3">
      <c r="A54" s="16" t="s">
        <v>27</v>
      </c>
      <c r="E54" s="16" t="s">
        <v>18</v>
      </c>
    </row>
    <row r="55" spans="1:7" x14ac:dyDescent="0.3">
      <c r="A55" s="17">
        <v>40353</v>
      </c>
      <c r="E55" s="15" t="s">
        <v>65</v>
      </c>
      <c r="F55" s="10">
        <v>0</v>
      </c>
      <c r="G55" s="28" t="s">
        <v>195</v>
      </c>
    </row>
    <row r="56" spans="1:7" x14ac:dyDescent="0.3">
      <c r="A56" s="15" t="s">
        <v>66</v>
      </c>
      <c r="B56">
        <v>1</v>
      </c>
      <c r="E56" s="16" t="s">
        <v>18</v>
      </c>
    </row>
    <row r="57" spans="1:7" x14ac:dyDescent="0.3">
      <c r="A57" s="16" t="s">
        <v>27</v>
      </c>
      <c r="E57" s="14" t="s">
        <v>56</v>
      </c>
    </row>
    <row r="58" spans="1:7" x14ac:dyDescent="0.3">
      <c r="A58" s="17">
        <v>40395</v>
      </c>
      <c r="E58" s="15" t="s">
        <v>65</v>
      </c>
      <c r="F58" s="10">
        <v>1</v>
      </c>
    </row>
    <row r="59" spans="1:7" x14ac:dyDescent="0.3">
      <c r="A59" s="17">
        <v>40423</v>
      </c>
      <c r="E59" s="16" t="s">
        <v>31</v>
      </c>
    </row>
    <row r="60" spans="1:7" x14ac:dyDescent="0.3">
      <c r="A60" s="17">
        <v>40455</v>
      </c>
      <c r="E60" s="15" t="s">
        <v>68</v>
      </c>
      <c r="F60" s="10">
        <v>1</v>
      </c>
    </row>
    <row r="61" spans="1:7" x14ac:dyDescent="0.3">
      <c r="A61" s="17">
        <v>40485</v>
      </c>
      <c r="E61" s="16" t="s">
        <v>80</v>
      </c>
    </row>
    <row r="62" spans="1:7" x14ac:dyDescent="0.3">
      <c r="A62" s="17">
        <v>40515</v>
      </c>
      <c r="E62" s="14" t="s">
        <v>60</v>
      </c>
    </row>
    <row r="63" spans="1:7" x14ac:dyDescent="0.3">
      <c r="A63" s="15" t="s">
        <v>72</v>
      </c>
      <c r="B63">
        <v>1</v>
      </c>
      <c r="E63" s="15" t="s">
        <v>66</v>
      </c>
      <c r="F63" s="10">
        <v>1</v>
      </c>
    </row>
    <row r="64" spans="1:7" x14ac:dyDescent="0.3">
      <c r="A64" s="16" t="s">
        <v>40</v>
      </c>
      <c r="E64" s="16" t="s">
        <v>35</v>
      </c>
    </row>
    <row r="65" spans="1:7" x14ac:dyDescent="0.3">
      <c r="A65" s="17">
        <v>40499</v>
      </c>
      <c r="E65" s="15" t="s">
        <v>72</v>
      </c>
      <c r="F65" s="10">
        <v>1</v>
      </c>
    </row>
    <row r="66" spans="1:7" x14ac:dyDescent="0.3">
      <c r="A66" s="15" t="s">
        <v>73</v>
      </c>
      <c r="B66">
        <v>1</v>
      </c>
      <c r="E66" s="16" t="s">
        <v>37</v>
      </c>
    </row>
    <row r="67" spans="1:7" x14ac:dyDescent="0.3">
      <c r="A67" s="16" t="s">
        <v>41</v>
      </c>
      <c r="E67" s="14" t="s">
        <v>58</v>
      </c>
    </row>
    <row r="68" spans="1:7" x14ac:dyDescent="0.3">
      <c r="A68" s="17">
        <v>40499</v>
      </c>
      <c r="E68" s="15" t="s">
        <v>72</v>
      </c>
      <c r="F68" s="10">
        <v>1</v>
      </c>
    </row>
    <row r="69" spans="1:7" x14ac:dyDescent="0.3">
      <c r="A69" s="14" t="s">
        <v>59</v>
      </c>
      <c r="E69" s="16" t="s">
        <v>33</v>
      </c>
    </row>
    <row r="70" spans="1:7" x14ac:dyDescent="0.3">
      <c r="A70" s="15" t="s">
        <v>70</v>
      </c>
      <c r="B70">
        <v>1</v>
      </c>
      <c r="E70" s="14" t="s">
        <v>51</v>
      </c>
    </row>
    <row r="71" spans="1:7" x14ac:dyDescent="0.3">
      <c r="A71" s="16" t="s">
        <v>34</v>
      </c>
      <c r="E71" s="15" t="s">
        <v>69</v>
      </c>
      <c r="F71" s="10">
        <v>2</v>
      </c>
    </row>
    <row r="72" spans="1:7" x14ac:dyDescent="0.3">
      <c r="A72" s="17">
        <v>40450</v>
      </c>
      <c r="E72" s="16" t="s">
        <v>25</v>
      </c>
    </row>
    <row r="73" spans="1:7" x14ac:dyDescent="0.3">
      <c r="A73" s="14" t="s">
        <v>62</v>
      </c>
      <c r="E73" s="14" t="s">
        <v>45</v>
      </c>
    </row>
    <row r="74" spans="1:7" x14ac:dyDescent="0.3">
      <c r="A74" s="15" t="s">
        <v>70</v>
      </c>
      <c r="B74">
        <v>1</v>
      </c>
      <c r="E74" s="15" t="s">
        <v>66</v>
      </c>
      <c r="F74" s="10">
        <v>0</v>
      </c>
      <c r="G74" s="28" t="s">
        <v>85</v>
      </c>
    </row>
    <row r="75" spans="1:7" x14ac:dyDescent="0.3">
      <c r="A75" s="16" t="s">
        <v>36</v>
      </c>
      <c r="E75" s="16" t="s">
        <v>76</v>
      </c>
    </row>
    <row r="76" spans="1:7" x14ac:dyDescent="0.3">
      <c r="A76" s="17">
        <v>40450</v>
      </c>
      <c r="E76" s="14" t="s">
        <v>50</v>
      </c>
    </row>
    <row r="77" spans="1:7" x14ac:dyDescent="0.3">
      <c r="A77" s="17">
        <v>40486</v>
      </c>
      <c r="E77" s="15" t="s">
        <v>64</v>
      </c>
      <c r="F77" s="10">
        <v>0</v>
      </c>
      <c r="G77" s="28" t="s">
        <v>85</v>
      </c>
    </row>
    <row r="78" spans="1:7" x14ac:dyDescent="0.3">
      <c r="A78" s="17">
        <v>40516</v>
      </c>
      <c r="E78" s="16" t="s">
        <v>24</v>
      </c>
    </row>
    <row r="79" spans="1:7" x14ac:dyDescent="0.3">
      <c r="A79" s="14" t="s">
        <v>44</v>
      </c>
      <c r="E79" s="15" t="s">
        <v>65</v>
      </c>
      <c r="F79" s="10">
        <v>0</v>
      </c>
      <c r="G79" s="28" t="s">
        <v>85</v>
      </c>
    </row>
    <row r="80" spans="1:7" x14ac:dyDescent="0.3">
      <c r="A80" s="15" t="s">
        <v>64</v>
      </c>
      <c r="B80">
        <v>0</v>
      </c>
      <c r="C80" s="21" t="s">
        <v>86</v>
      </c>
      <c r="E80" s="16" t="s">
        <v>24</v>
      </c>
    </row>
    <row r="81" spans="1:6" x14ac:dyDescent="0.3">
      <c r="A81" s="16" t="s">
        <v>18</v>
      </c>
      <c r="E81" s="14" t="s">
        <v>46</v>
      </c>
    </row>
    <row r="82" spans="1:6" x14ac:dyDescent="0.3">
      <c r="A82" s="17">
        <v>40183</v>
      </c>
      <c r="E82" s="15" t="s">
        <v>65</v>
      </c>
      <c r="F82" s="10">
        <v>1</v>
      </c>
    </row>
    <row r="83" spans="1:6" x14ac:dyDescent="0.3">
      <c r="A83" s="17">
        <v>40218</v>
      </c>
      <c r="E83" s="16" t="s">
        <v>29</v>
      </c>
    </row>
    <row r="84" spans="1:6" x14ac:dyDescent="0.3">
      <c r="A84" s="17">
        <v>40254</v>
      </c>
      <c r="E84" s="15" t="s">
        <v>66</v>
      </c>
      <c r="F84" s="10">
        <v>1</v>
      </c>
    </row>
    <row r="85" spans="1:6" x14ac:dyDescent="0.3">
      <c r="A85" s="17">
        <v>40291</v>
      </c>
      <c r="E85" s="16" t="s">
        <v>19</v>
      </c>
    </row>
    <row r="86" spans="1:6" x14ac:dyDescent="0.3">
      <c r="A86" s="17">
        <v>40332</v>
      </c>
      <c r="E86" s="14" t="s">
        <v>49</v>
      </c>
    </row>
    <row r="87" spans="1:6" x14ac:dyDescent="0.3">
      <c r="A87" s="17">
        <v>40405</v>
      </c>
      <c r="E87" s="15" t="s">
        <v>68</v>
      </c>
      <c r="F87" s="10">
        <v>1</v>
      </c>
    </row>
    <row r="88" spans="1:6" x14ac:dyDescent="0.3">
      <c r="A88" s="17">
        <v>40450</v>
      </c>
      <c r="E88" s="16" t="s">
        <v>23</v>
      </c>
    </row>
    <row r="89" spans="1:6" x14ac:dyDescent="0.3">
      <c r="A89" s="17">
        <v>40484</v>
      </c>
      <c r="E89" s="14" t="s">
        <v>52</v>
      </c>
    </row>
    <row r="90" spans="1:6" x14ac:dyDescent="0.3">
      <c r="A90" s="17">
        <v>40513</v>
      </c>
      <c r="E90" s="15" t="s">
        <v>68</v>
      </c>
      <c r="F90" s="10">
        <v>1</v>
      </c>
    </row>
    <row r="91" spans="1:6" x14ac:dyDescent="0.3">
      <c r="A91" s="15" t="s">
        <v>65</v>
      </c>
      <c r="B91">
        <v>0</v>
      </c>
      <c r="C91" s="21" t="s">
        <v>86</v>
      </c>
      <c r="E91" s="16" t="s">
        <v>26</v>
      </c>
    </row>
    <row r="92" spans="1:6" x14ac:dyDescent="0.3">
      <c r="A92" s="16" t="s">
        <v>18</v>
      </c>
      <c r="E92" s="14" t="s">
        <v>79</v>
      </c>
    </row>
    <row r="93" spans="1:6" x14ac:dyDescent="0.3">
      <c r="A93" s="17">
        <v>40183</v>
      </c>
      <c r="E93" s="15" t="s">
        <v>65</v>
      </c>
      <c r="F93" s="10">
        <v>1</v>
      </c>
    </row>
    <row r="94" spans="1:6" x14ac:dyDescent="0.3">
      <c r="A94" s="17">
        <v>40218</v>
      </c>
      <c r="E94" s="16" t="s">
        <v>78</v>
      </c>
    </row>
    <row r="95" spans="1:6" x14ac:dyDescent="0.3">
      <c r="A95" s="17">
        <v>40254</v>
      </c>
      <c r="E95" s="14" t="s">
        <v>82</v>
      </c>
    </row>
    <row r="96" spans="1:6" x14ac:dyDescent="0.3">
      <c r="A96" s="17">
        <v>40291</v>
      </c>
      <c r="E96" s="15" t="s">
        <v>70</v>
      </c>
      <c r="F96" s="10">
        <v>1</v>
      </c>
    </row>
    <row r="97" spans="1:6" x14ac:dyDescent="0.3">
      <c r="A97" s="17">
        <v>40332</v>
      </c>
      <c r="E97" s="16" t="s">
        <v>81</v>
      </c>
    </row>
    <row r="98" spans="1:6" x14ac:dyDescent="0.3">
      <c r="A98" s="17">
        <v>40405</v>
      </c>
      <c r="E98" s="15" t="s">
        <v>66</v>
      </c>
      <c r="F98" s="10">
        <v>1</v>
      </c>
    </row>
    <row r="99" spans="1:6" x14ac:dyDescent="0.3">
      <c r="A99" s="17">
        <v>40450</v>
      </c>
      <c r="E99" s="16" t="s">
        <v>83</v>
      </c>
    </row>
    <row r="100" spans="1:6" x14ac:dyDescent="0.3">
      <c r="A100" s="17">
        <v>40484</v>
      </c>
      <c r="E100" s="13" t="s">
        <v>43</v>
      </c>
    </row>
    <row r="101" spans="1:6" x14ac:dyDescent="0.3">
      <c r="A101" s="17">
        <v>40513</v>
      </c>
      <c r="E101" s="14" t="s">
        <v>63</v>
      </c>
    </row>
    <row r="102" spans="1:6" x14ac:dyDescent="0.3">
      <c r="A102" s="14" t="s">
        <v>56</v>
      </c>
      <c r="E102" s="15" t="s">
        <v>66</v>
      </c>
      <c r="F102" s="10">
        <v>1</v>
      </c>
    </row>
    <row r="103" spans="1:6" x14ac:dyDescent="0.3">
      <c r="A103" s="15" t="s">
        <v>65</v>
      </c>
      <c r="B103">
        <v>1</v>
      </c>
      <c r="E103" s="16" t="s">
        <v>38</v>
      </c>
    </row>
    <row r="104" spans="1:6" x14ac:dyDescent="0.3">
      <c r="A104" s="16" t="s">
        <v>31</v>
      </c>
      <c r="E104" s="13" t="s">
        <v>74</v>
      </c>
      <c r="F104" s="27">
        <f>SUM(F3:F103)</f>
        <v>35</v>
      </c>
    </row>
    <row r="105" spans="1:6" x14ac:dyDescent="0.3">
      <c r="A105" s="17">
        <v>40417</v>
      </c>
    </row>
    <row r="106" spans="1:6" x14ac:dyDescent="0.3">
      <c r="A106" s="15" t="s">
        <v>68</v>
      </c>
      <c r="B106">
        <v>1</v>
      </c>
    </row>
    <row r="107" spans="1:6" x14ac:dyDescent="0.3">
      <c r="A107" s="16" t="s">
        <v>80</v>
      </c>
    </row>
    <row r="108" spans="1:6" x14ac:dyDescent="0.3">
      <c r="A108" s="17">
        <v>40514</v>
      </c>
    </row>
    <row r="109" spans="1:6" x14ac:dyDescent="0.3">
      <c r="A109" s="14" t="s">
        <v>60</v>
      </c>
    </row>
    <row r="110" spans="1:6" x14ac:dyDescent="0.3">
      <c r="A110" s="15" t="s">
        <v>66</v>
      </c>
      <c r="B110">
        <v>1</v>
      </c>
    </row>
    <row r="111" spans="1:6" x14ac:dyDescent="0.3">
      <c r="A111" s="16" t="s">
        <v>35</v>
      </c>
    </row>
    <row r="112" spans="1:6" x14ac:dyDescent="0.3">
      <c r="A112" s="17">
        <v>40450</v>
      </c>
    </row>
    <row r="113" spans="1:3" x14ac:dyDescent="0.3">
      <c r="A113" s="15" t="s">
        <v>72</v>
      </c>
      <c r="B113">
        <v>1</v>
      </c>
    </row>
    <row r="114" spans="1:3" x14ac:dyDescent="0.3">
      <c r="A114" s="16" t="s">
        <v>37</v>
      </c>
    </row>
    <row r="115" spans="1:3" x14ac:dyDescent="0.3">
      <c r="A115" s="17">
        <v>40474</v>
      </c>
    </row>
    <row r="116" spans="1:3" x14ac:dyDescent="0.3">
      <c r="A116" s="17">
        <v>40516</v>
      </c>
    </row>
    <row r="117" spans="1:3" x14ac:dyDescent="0.3">
      <c r="A117" s="14" t="s">
        <v>58</v>
      </c>
    </row>
    <row r="118" spans="1:3" x14ac:dyDescent="0.3">
      <c r="A118" s="15" t="s">
        <v>72</v>
      </c>
      <c r="B118">
        <v>1</v>
      </c>
    </row>
    <row r="119" spans="1:3" x14ac:dyDescent="0.3">
      <c r="A119" s="16" t="s">
        <v>33</v>
      </c>
    </row>
    <row r="120" spans="1:3" x14ac:dyDescent="0.3">
      <c r="A120" s="17">
        <v>40445</v>
      </c>
    </row>
    <row r="121" spans="1:3" x14ac:dyDescent="0.3">
      <c r="A121" s="14" t="s">
        <v>51</v>
      </c>
    </row>
    <row r="122" spans="1:3" x14ac:dyDescent="0.3">
      <c r="A122" s="15" t="s">
        <v>69</v>
      </c>
      <c r="B122">
        <v>2</v>
      </c>
    </row>
    <row r="123" spans="1:3" x14ac:dyDescent="0.3">
      <c r="A123" s="16" t="s">
        <v>25</v>
      </c>
    </row>
    <row r="124" spans="1:3" x14ac:dyDescent="0.3">
      <c r="A124" s="17">
        <v>40297</v>
      </c>
    </row>
    <row r="125" spans="1:3" x14ac:dyDescent="0.3">
      <c r="A125" s="14" t="s">
        <v>45</v>
      </c>
    </row>
    <row r="126" spans="1:3" x14ac:dyDescent="0.3">
      <c r="A126" s="15" t="s">
        <v>66</v>
      </c>
      <c r="B126">
        <v>0</v>
      </c>
      <c r="C126" s="21" t="s">
        <v>85</v>
      </c>
    </row>
    <row r="127" spans="1:3" x14ac:dyDescent="0.3">
      <c r="A127" s="16" t="s">
        <v>76</v>
      </c>
    </row>
    <row r="128" spans="1:3" x14ac:dyDescent="0.3">
      <c r="A128" s="17">
        <v>40192</v>
      </c>
    </row>
    <row r="129" spans="1:4" x14ac:dyDescent="0.3">
      <c r="A129" s="17">
        <v>40254</v>
      </c>
    </row>
    <row r="130" spans="1:4" x14ac:dyDescent="0.3">
      <c r="A130" s="17">
        <v>40317</v>
      </c>
    </row>
    <row r="131" spans="1:4" x14ac:dyDescent="0.3">
      <c r="A131" s="17">
        <v>40392</v>
      </c>
    </row>
    <row r="132" spans="1:4" x14ac:dyDescent="0.3">
      <c r="A132" s="17">
        <v>40445</v>
      </c>
    </row>
    <row r="133" spans="1:4" x14ac:dyDescent="0.3">
      <c r="A133" s="17">
        <v>40512</v>
      </c>
    </row>
    <row r="134" spans="1:4" x14ac:dyDescent="0.3">
      <c r="A134" s="14" t="s">
        <v>50</v>
      </c>
    </row>
    <row r="135" spans="1:4" x14ac:dyDescent="0.3">
      <c r="A135" s="15" t="s">
        <v>64</v>
      </c>
      <c r="B135">
        <v>0</v>
      </c>
      <c r="C135" s="21" t="s">
        <v>85</v>
      </c>
      <c r="D135" s="18"/>
    </row>
    <row r="136" spans="1:4" x14ac:dyDescent="0.3">
      <c r="A136" s="16" t="s">
        <v>24</v>
      </c>
    </row>
    <row r="137" spans="1:4" x14ac:dyDescent="0.3">
      <c r="A137" s="17">
        <v>40234</v>
      </c>
    </row>
    <row r="138" spans="1:4" x14ac:dyDescent="0.3">
      <c r="A138" s="17">
        <v>40310</v>
      </c>
    </row>
    <row r="139" spans="1:4" x14ac:dyDescent="0.3">
      <c r="A139" s="17">
        <v>40387</v>
      </c>
    </row>
    <row r="140" spans="1:4" x14ac:dyDescent="0.3">
      <c r="A140" s="17">
        <v>40410</v>
      </c>
    </row>
    <row r="141" spans="1:4" x14ac:dyDescent="0.3">
      <c r="A141" s="17">
        <v>40456</v>
      </c>
    </row>
    <row r="142" spans="1:4" x14ac:dyDescent="0.3">
      <c r="A142" s="17">
        <v>40483</v>
      </c>
    </row>
    <row r="143" spans="1:4" x14ac:dyDescent="0.3">
      <c r="A143" s="15" t="s">
        <v>65</v>
      </c>
      <c r="B143">
        <v>0</v>
      </c>
      <c r="C143" s="21" t="s">
        <v>85</v>
      </c>
    </row>
    <row r="144" spans="1:4" x14ac:dyDescent="0.3">
      <c r="A144" s="16" t="s">
        <v>24</v>
      </c>
    </row>
    <row r="145" spans="1:2" x14ac:dyDescent="0.3">
      <c r="A145" s="17">
        <v>40234</v>
      </c>
    </row>
    <row r="146" spans="1:2" x14ac:dyDescent="0.3">
      <c r="A146" s="17">
        <v>40310</v>
      </c>
    </row>
    <row r="147" spans="1:2" x14ac:dyDescent="0.3">
      <c r="A147" s="17">
        <v>40387</v>
      </c>
    </row>
    <row r="148" spans="1:2" x14ac:dyDescent="0.3">
      <c r="A148" s="17">
        <v>40410</v>
      </c>
    </row>
    <row r="149" spans="1:2" x14ac:dyDescent="0.3">
      <c r="A149" s="17">
        <v>40456</v>
      </c>
    </row>
    <row r="150" spans="1:2" x14ac:dyDescent="0.3">
      <c r="A150" s="17">
        <v>40483</v>
      </c>
    </row>
    <row r="151" spans="1:2" x14ac:dyDescent="0.3">
      <c r="A151" s="14" t="s">
        <v>46</v>
      </c>
    </row>
    <row r="152" spans="1:2" x14ac:dyDescent="0.3">
      <c r="A152" s="15" t="s">
        <v>65</v>
      </c>
      <c r="B152">
        <v>1</v>
      </c>
    </row>
    <row r="153" spans="1:2" x14ac:dyDescent="0.3">
      <c r="A153" s="16" t="s">
        <v>29</v>
      </c>
    </row>
    <row r="154" spans="1:2" x14ac:dyDescent="0.3">
      <c r="A154" s="17">
        <v>40372</v>
      </c>
    </row>
    <row r="155" spans="1:2" x14ac:dyDescent="0.3">
      <c r="A155" s="15" t="s">
        <v>66</v>
      </c>
      <c r="B155">
        <v>1</v>
      </c>
    </row>
    <row r="156" spans="1:2" x14ac:dyDescent="0.3">
      <c r="A156" s="16" t="s">
        <v>19</v>
      </c>
    </row>
    <row r="157" spans="1:2" x14ac:dyDescent="0.3">
      <c r="A157" s="17">
        <v>40192</v>
      </c>
    </row>
    <row r="158" spans="1:2" x14ac:dyDescent="0.3">
      <c r="A158" s="14" t="s">
        <v>49</v>
      </c>
    </row>
    <row r="159" spans="1:2" x14ac:dyDescent="0.3">
      <c r="A159" s="15" t="s">
        <v>68</v>
      </c>
      <c r="B159">
        <v>1</v>
      </c>
    </row>
    <row r="160" spans="1:2" x14ac:dyDescent="0.3">
      <c r="A160" s="16" t="s">
        <v>23</v>
      </c>
    </row>
    <row r="161" spans="1:2" x14ac:dyDescent="0.3">
      <c r="A161" s="17">
        <v>40231</v>
      </c>
    </row>
    <row r="162" spans="1:2" x14ac:dyDescent="0.3">
      <c r="A162" s="14" t="s">
        <v>52</v>
      </c>
    </row>
    <row r="163" spans="1:2" x14ac:dyDescent="0.3">
      <c r="A163" s="15" t="s">
        <v>68</v>
      </c>
      <c r="B163">
        <v>1</v>
      </c>
    </row>
    <row r="164" spans="1:2" x14ac:dyDescent="0.3">
      <c r="A164" s="16" t="s">
        <v>26</v>
      </c>
    </row>
    <row r="165" spans="1:2" x14ac:dyDescent="0.3">
      <c r="A165" s="17">
        <v>40317</v>
      </c>
    </row>
    <row r="166" spans="1:2" x14ac:dyDescent="0.3">
      <c r="A166" s="14" t="s">
        <v>79</v>
      </c>
    </row>
    <row r="167" spans="1:2" x14ac:dyDescent="0.3">
      <c r="A167" s="15" t="s">
        <v>65</v>
      </c>
      <c r="B167">
        <v>1</v>
      </c>
    </row>
    <row r="168" spans="1:2" x14ac:dyDescent="0.3">
      <c r="A168" s="16" t="s">
        <v>78</v>
      </c>
    </row>
    <row r="169" spans="1:2" x14ac:dyDescent="0.3">
      <c r="A169" s="17">
        <v>40502</v>
      </c>
    </row>
    <row r="170" spans="1:2" x14ac:dyDescent="0.3">
      <c r="A170" s="14" t="s">
        <v>82</v>
      </c>
    </row>
    <row r="171" spans="1:2" x14ac:dyDescent="0.3">
      <c r="A171" s="15" t="s">
        <v>70</v>
      </c>
      <c r="B171">
        <v>1</v>
      </c>
    </row>
    <row r="172" spans="1:2" x14ac:dyDescent="0.3">
      <c r="A172" s="16" t="s">
        <v>81</v>
      </c>
    </row>
    <row r="173" spans="1:2" x14ac:dyDescent="0.3">
      <c r="A173" s="17">
        <v>40521</v>
      </c>
    </row>
    <row r="174" spans="1:2" x14ac:dyDescent="0.3">
      <c r="A174" s="15" t="s">
        <v>66</v>
      </c>
      <c r="B174">
        <v>1</v>
      </c>
    </row>
    <row r="175" spans="1:2" x14ac:dyDescent="0.3">
      <c r="A175" s="16" t="s">
        <v>83</v>
      </c>
    </row>
    <row r="176" spans="1:2" x14ac:dyDescent="0.3">
      <c r="A176" s="17">
        <v>40521</v>
      </c>
    </row>
    <row r="177" spans="1:2" x14ac:dyDescent="0.3">
      <c r="A177" s="13" t="s">
        <v>43</v>
      </c>
    </row>
    <row r="178" spans="1:2" x14ac:dyDescent="0.3">
      <c r="A178" s="14" t="s">
        <v>63</v>
      </c>
    </row>
    <row r="179" spans="1:2" x14ac:dyDescent="0.3">
      <c r="A179" s="15" t="s">
        <v>66</v>
      </c>
      <c r="B179">
        <v>1</v>
      </c>
    </row>
    <row r="180" spans="1:2" x14ac:dyDescent="0.3">
      <c r="A180" s="16" t="s">
        <v>38</v>
      </c>
    </row>
    <row r="181" spans="1:2" x14ac:dyDescent="0.3">
      <c r="A181" s="17">
        <v>40487</v>
      </c>
    </row>
    <row r="182" spans="1:2" x14ac:dyDescent="0.3">
      <c r="A182" s="13" t="s">
        <v>74</v>
      </c>
      <c r="B182" s="20">
        <f>SUM(B4:B181)</f>
        <v>35</v>
      </c>
    </row>
  </sheetData>
  <pageMargins left="0.7" right="0.7" top="0.75" bottom="0.75" header="0.3" footer="0.3"/>
  <pageSetup scale="80" fitToHeight="0" orientation="portrait" horizontalDpi="1200" verticalDpi="1200" r:id="rId3"/>
  <headerFooter>
    <oddFooter>&amp;C&amp;F 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tabSelected="1" topLeftCell="A70" zoomScaleNormal="100" workbookViewId="0">
      <selection activeCell="A79" sqref="A79"/>
    </sheetView>
  </sheetViews>
  <sheetFormatPr defaultRowHeight="14.4" x14ac:dyDescent="0.3"/>
  <cols>
    <col min="1" max="1" width="64.109375" customWidth="1"/>
    <col min="2" max="2" width="16.109375" bestFit="1" customWidth="1"/>
    <col min="3" max="4" width="10.77734375" bestFit="1" customWidth="1"/>
    <col min="5" max="5" width="32.109375" customWidth="1"/>
    <col min="6" max="6" width="16.109375" customWidth="1"/>
    <col min="7" max="32" width="10.77734375" bestFit="1" customWidth="1"/>
  </cols>
  <sheetData>
    <row r="1" spans="1:2" ht="18" x14ac:dyDescent="0.35">
      <c r="A1" s="25" t="s">
        <v>191</v>
      </c>
    </row>
    <row r="2" spans="1:2" ht="18" x14ac:dyDescent="0.35">
      <c r="A2" s="25" t="s">
        <v>192</v>
      </c>
    </row>
    <row r="3" spans="1:2" x14ac:dyDescent="0.3">
      <c r="A3" s="12" t="s">
        <v>75</v>
      </c>
    </row>
    <row r="4" spans="1:2" x14ac:dyDescent="0.3">
      <c r="A4" s="13" t="s">
        <v>90</v>
      </c>
    </row>
    <row r="5" spans="1:2" x14ac:dyDescent="0.3">
      <c r="A5" s="23">
        <v>40191</v>
      </c>
    </row>
    <row r="6" spans="1:2" x14ac:dyDescent="0.3">
      <c r="A6" s="15" t="s">
        <v>93</v>
      </c>
      <c r="B6">
        <v>1</v>
      </c>
    </row>
    <row r="7" spans="1:2" x14ac:dyDescent="0.3">
      <c r="A7" s="23">
        <v>40192</v>
      </c>
    </row>
    <row r="8" spans="1:2" x14ac:dyDescent="0.3">
      <c r="A8" s="15" t="s">
        <v>96</v>
      </c>
      <c r="B8">
        <v>1</v>
      </c>
    </row>
    <row r="9" spans="1:2" x14ac:dyDescent="0.3">
      <c r="A9" s="23">
        <v>40200</v>
      </c>
    </row>
    <row r="10" spans="1:2" x14ac:dyDescent="0.3">
      <c r="A10" s="15" t="s">
        <v>98</v>
      </c>
      <c r="B10">
        <v>1</v>
      </c>
    </row>
    <row r="11" spans="1:2" x14ac:dyDescent="0.3">
      <c r="A11" s="23">
        <v>40212</v>
      </c>
    </row>
    <row r="12" spans="1:2" x14ac:dyDescent="0.3">
      <c r="A12" s="15" t="s">
        <v>100</v>
      </c>
      <c r="B12">
        <v>1</v>
      </c>
    </row>
    <row r="13" spans="1:2" x14ac:dyDescent="0.3">
      <c r="A13" s="23">
        <v>40231</v>
      </c>
    </row>
    <row r="14" spans="1:2" x14ac:dyDescent="0.3">
      <c r="A14" s="15" t="s">
        <v>102</v>
      </c>
      <c r="B14">
        <v>1</v>
      </c>
    </row>
    <row r="15" spans="1:2" x14ac:dyDescent="0.3">
      <c r="A15" s="23">
        <v>40234</v>
      </c>
    </row>
    <row r="16" spans="1:2" x14ac:dyDescent="0.3">
      <c r="A16" s="15" t="s">
        <v>104</v>
      </c>
      <c r="B16">
        <v>1</v>
      </c>
    </row>
    <row r="17" spans="1:2" x14ac:dyDescent="0.3">
      <c r="A17" s="23">
        <v>40262</v>
      </c>
    </row>
    <row r="18" spans="1:2" x14ac:dyDescent="0.3">
      <c r="A18" s="15" t="s">
        <v>107</v>
      </c>
      <c r="B18">
        <v>1</v>
      </c>
    </row>
    <row r="19" spans="1:2" x14ac:dyDescent="0.3">
      <c r="A19" s="15" t="s">
        <v>110</v>
      </c>
      <c r="B19">
        <v>1</v>
      </c>
    </row>
    <row r="20" spans="1:2" x14ac:dyDescent="0.3">
      <c r="A20" s="23">
        <v>40269</v>
      </c>
    </row>
    <row r="21" spans="1:2" x14ac:dyDescent="0.3">
      <c r="A21" s="15" t="s">
        <v>113</v>
      </c>
      <c r="B21">
        <v>1</v>
      </c>
    </row>
    <row r="22" spans="1:2" x14ac:dyDescent="0.3">
      <c r="A22" s="23">
        <v>40347</v>
      </c>
    </row>
    <row r="23" spans="1:2" x14ac:dyDescent="0.3">
      <c r="A23" s="15" t="s">
        <v>117</v>
      </c>
      <c r="B23">
        <v>1</v>
      </c>
    </row>
    <row r="24" spans="1:2" x14ac:dyDescent="0.3">
      <c r="A24" s="23">
        <v>40357</v>
      </c>
    </row>
    <row r="25" spans="1:2" x14ac:dyDescent="0.3">
      <c r="A25" s="15" t="s">
        <v>119</v>
      </c>
      <c r="B25">
        <v>1</v>
      </c>
    </row>
    <row r="26" spans="1:2" x14ac:dyDescent="0.3">
      <c r="A26" s="23">
        <v>40371</v>
      </c>
    </row>
    <row r="27" spans="1:2" x14ac:dyDescent="0.3">
      <c r="A27" s="15" t="s">
        <v>28</v>
      </c>
      <c r="B27">
        <v>1</v>
      </c>
    </row>
    <row r="28" spans="1:2" x14ac:dyDescent="0.3">
      <c r="A28" s="23">
        <v>40372</v>
      </c>
    </row>
    <row r="29" spans="1:2" x14ac:dyDescent="0.3">
      <c r="A29" s="15" t="s">
        <v>120</v>
      </c>
      <c r="B29">
        <v>1</v>
      </c>
    </row>
    <row r="30" spans="1:2" x14ac:dyDescent="0.3">
      <c r="A30" s="23">
        <v>40380</v>
      </c>
    </row>
    <row r="31" spans="1:2" x14ac:dyDescent="0.3">
      <c r="A31" s="15" t="s">
        <v>122</v>
      </c>
      <c r="B31">
        <v>1</v>
      </c>
    </row>
    <row r="32" spans="1:2" x14ac:dyDescent="0.3">
      <c r="A32" s="23">
        <v>40392</v>
      </c>
    </row>
    <row r="33" spans="1:2" x14ac:dyDescent="0.3">
      <c r="A33" s="15" t="s">
        <v>124</v>
      </c>
      <c r="B33">
        <v>1</v>
      </c>
    </row>
    <row r="34" spans="1:2" x14ac:dyDescent="0.3">
      <c r="A34" s="23">
        <v>40431</v>
      </c>
    </row>
    <row r="35" spans="1:2" x14ac:dyDescent="0.3">
      <c r="A35" s="15" t="s">
        <v>127</v>
      </c>
      <c r="B35">
        <v>1</v>
      </c>
    </row>
    <row r="36" spans="1:2" x14ac:dyDescent="0.3">
      <c r="A36" s="23">
        <v>40445</v>
      </c>
    </row>
    <row r="37" spans="1:2" x14ac:dyDescent="0.3">
      <c r="A37" s="15" t="s">
        <v>130</v>
      </c>
      <c r="B37">
        <v>1</v>
      </c>
    </row>
    <row r="38" spans="1:2" x14ac:dyDescent="0.3">
      <c r="A38" s="23">
        <v>40450</v>
      </c>
    </row>
    <row r="39" spans="1:2" x14ac:dyDescent="0.3">
      <c r="A39" s="15" t="s">
        <v>132</v>
      </c>
      <c r="B39">
        <v>1</v>
      </c>
    </row>
    <row r="40" spans="1:2" x14ac:dyDescent="0.3">
      <c r="A40" s="23">
        <v>40451</v>
      </c>
    </row>
    <row r="41" spans="1:2" x14ac:dyDescent="0.3">
      <c r="A41" s="15" t="s">
        <v>134</v>
      </c>
      <c r="B41">
        <v>1</v>
      </c>
    </row>
    <row r="42" spans="1:2" x14ac:dyDescent="0.3">
      <c r="A42" s="23">
        <v>40463</v>
      </c>
    </row>
    <row r="43" spans="1:2" x14ac:dyDescent="0.3">
      <c r="A43" s="15" t="s">
        <v>137</v>
      </c>
      <c r="B43">
        <v>1</v>
      </c>
    </row>
    <row r="44" spans="1:2" x14ac:dyDescent="0.3">
      <c r="A44" s="23">
        <v>40483</v>
      </c>
    </row>
    <row r="45" spans="1:2" x14ac:dyDescent="0.3">
      <c r="A45" s="15" t="s">
        <v>143</v>
      </c>
      <c r="B45">
        <v>1</v>
      </c>
    </row>
    <row r="46" spans="1:2" x14ac:dyDescent="0.3">
      <c r="A46" s="15" t="s">
        <v>140</v>
      </c>
      <c r="B46">
        <v>1</v>
      </c>
    </row>
    <row r="47" spans="1:2" x14ac:dyDescent="0.3">
      <c r="A47" s="23">
        <v>40512</v>
      </c>
    </row>
    <row r="48" spans="1:2" x14ac:dyDescent="0.3">
      <c r="A48" s="15" t="s">
        <v>145</v>
      </c>
      <c r="B48">
        <v>1</v>
      </c>
    </row>
    <row r="49" spans="1:2" x14ac:dyDescent="0.3">
      <c r="A49" s="23">
        <v>40515</v>
      </c>
    </row>
    <row r="50" spans="1:2" x14ac:dyDescent="0.3">
      <c r="A50" s="15" t="s">
        <v>148</v>
      </c>
      <c r="B50">
        <v>1</v>
      </c>
    </row>
    <row r="51" spans="1:2" x14ac:dyDescent="0.3">
      <c r="A51" s="23">
        <v>40516</v>
      </c>
    </row>
    <row r="52" spans="1:2" x14ac:dyDescent="0.3">
      <c r="A52" s="15" t="s">
        <v>150</v>
      </c>
      <c r="B52">
        <v>1</v>
      </c>
    </row>
    <row r="53" spans="1:2" x14ac:dyDescent="0.3">
      <c r="A53" s="23">
        <v>40543</v>
      </c>
    </row>
    <row r="54" spans="1:2" x14ac:dyDescent="0.3">
      <c r="A54" s="15" t="s">
        <v>197</v>
      </c>
      <c r="B54">
        <v>1</v>
      </c>
    </row>
    <row r="55" spans="1:2" x14ac:dyDescent="0.3">
      <c r="A55" s="13" t="s">
        <v>152</v>
      </c>
    </row>
    <row r="56" spans="1:2" x14ac:dyDescent="0.3">
      <c r="A56" s="23">
        <v>40200</v>
      </c>
    </row>
    <row r="57" spans="1:2" x14ac:dyDescent="0.3">
      <c r="A57" s="15" t="s">
        <v>155</v>
      </c>
      <c r="B57">
        <v>1</v>
      </c>
    </row>
    <row r="58" spans="1:2" x14ac:dyDescent="0.3">
      <c r="A58" s="23">
        <v>40227</v>
      </c>
    </row>
    <row r="59" spans="1:2" x14ac:dyDescent="0.3">
      <c r="A59" s="15" t="s">
        <v>158</v>
      </c>
      <c r="B59">
        <v>1</v>
      </c>
    </row>
    <row r="60" spans="1:2" x14ac:dyDescent="0.3">
      <c r="A60" s="23">
        <v>40254</v>
      </c>
    </row>
    <row r="61" spans="1:2" x14ac:dyDescent="0.3">
      <c r="A61" s="15" t="s">
        <v>164</v>
      </c>
      <c r="B61">
        <v>1</v>
      </c>
    </row>
    <row r="62" spans="1:2" x14ac:dyDescent="0.3">
      <c r="A62" s="23">
        <v>40317</v>
      </c>
    </row>
    <row r="63" spans="1:2" x14ac:dyDescent="0.3">
      <c r="A63" s="15" t="s">
        <v>165</v>
      </c>
      <c r="B63">
        <v>1</v>
      </c>
    </row>
    <row r="64" spans="1:2" x14ac:dyDescent="0.3">
      <c r="A64" s="23">
        <v>40323</v>
      </c>
    </row>
    <row r="65" spans="1:2" x14ac:dyDescent="0.3">
      <c r="A65" s="15" t="s">
        <v>167</v>
      </c>
      <c r="B65">
        <v>1</v>
      </c>
    </row>
    <row r="66" spans="1:2" x14ac:dyDescent="0.3">
      <c r="A66" s="23">
        <v>40357</v>
      </c>
    </row>
    <row r="67" spans="1:2" x14ac:dyDescent="0.3">
      <c r="A67" s="15" t="s">
        <v>169</v>
      </c>
      <c r="B67">
        <v>1</v>
      </c>
    </row>
    <row r="68" spans="1:2" x14ac:dyDescent="0.3">
      <c r="A68" s="23">
        <v>40407</v>
      </c>
    </row>
    <row r="69" spans="1:2" x14ac:dyDescent="0.3">
      <c r="A69" s="15" t="s">
        <v>174</v>
      </c>
      <c r="B69">
        <v>1</v>
      </c>
    </row>
    <row r="70" spans="1:2" x14ac:dyDescent="0.3">
      <c r="A70" s="23">
        <v>40411</v>
      </c>
    </row>
    <row r="71" spans="1:2" x14ac:dyDescent="0.3">
      <c r="A71" s="15" t="s">
        <v>177</v>
      </c>
      <c r="B71">
        <v>1</v>
      </c>
    </row>
    <row r="72" spans="1:2" x14ac:dyDescent="0.3">
      <c r="A72" s="23">
        <v>40445</v>
      </c>
    </row>
    <row r="73" spans="1:2" x14ac:dyDescent="0.3">
      <c r="A73" s="15" t="s">
        <v>180</v>
      </c>
      <c r="B73">
        <v>1</v>
      </c>
    </row>
    <row r="74" spans="1:2" x14ac:dyDescent="0.3">
      <c r="A74" s="23">
        <v>40461</v>
      </c>
    </row>
    <row r="75" spans="1:2" x14ac:dyDescent="0.3">
      <c r="A75" s="15" t="s">
        <v>184</v>
      </c>
      <c r="B75">
        <v>1</v>
      </c>
    </row>
    <row r="76" spans="1:2" x14ac:dyDescent="0.3">
      <c r="A76" s="13" t="s">
        <v>74</v>
      </c>
    </row>
    <row r="77" spans="1:2" x14ac:dyDescent="0.3">
      <c r="A77" s="23"/>
    </row>
    <row r="79" spans="1:2" x14ac:dyDescent="0.3">
      <c r="A79" s="30" t="s">
        <v>199</v>
      </c>
      <c r="B79" s="29">
        <f>SUM(B3:B75)</f>
        <v>36</v>
      </c>
    </row>
    <row r="80" spans="1:2" x14ac:dyDescent="0.3">
      <c r="A80" s="24" t="s">
        <v>188</v>
      </c>
      <c r="B80">
        <f>SUM(B3:B54)</f>
        <v>26</v>
      </c>
    </row>
    <row r="81" spans="1:2" x14ac:dyDescent="0.3">
      <c r="A81" s="24" t="s">
        <v>189</v>
      </c>
      <c r="B81">
        <f>SUM(B55:B75)</f>
        <v>10</v>
      </c>
    </row>
    <row r="83" spans="1:2" x14ac:dyDescent="0.3">
      <c r="A83" s="12" t="s">
        <v>89</v>
      </c>
      <c r="B83" t="s">
        <v>190</v>
      </c>
    </row>
    <row r="85" spans="1:2" x14ac:dyDescent="0.3">
      <c r="A85" s="12" t="s">
        <v>75</v>
      </c>
    </row>
    <row r="86" spans="1:2" x14ac:dyDescent="0.3">
      <c r="A86" s="13" t="s">
        <v>158</v>
      </c>
      <c r="B86">
        <v>1</v>
      </c>
    </row>
    <row r="87" spans="1:2" x14ac:dyDescent="0.3">
      <c r="A87" s="13" t="s">
        <v>180</v>
      </c>
      <c r="B87">
        <v>1</v>
      </c>
    </row>
    <row r="88" spans="1:2" x14ac:dyDescent="0.3">
      <c r="A88" s="13" t="s">
        <v>169</v>
      </c>
      <c r="B88">
        <v>1</v>
      </c>
    </row>
    <row r="89" spans="1:2" x14ac:dyDescent="0.3">
      <c r="A89" s="13" t="s">
        <v>74</v>
      </c>
      <c r="B89" s="19">
        <f>SUM(B86:B88)</f>
        <v>3</v>
      </c>
    </row>
    <row r="182" spans="2:2" x14ac:dyDescent="0.3">
      <c r="B182" s="18"/>
    </row>
  </sheetData>
  <pageMargins left="0.7" right="0.7" top="0.75" bottom="0.75" header="0.3" footer="0.3"/>
  <pageSetup orientation="portrait" horizontalDpi="1200" verticalDpi="1200" r:id="rId3"/>
  <headerFooter>
    <oddFooter>&amp;C&amp;F 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pane xSplit="3" ySplit="1" topLeftCell="D9" activePane="bottomRight" state="frozenSplit"/>
      <selection pane="topRight" activeCell="D1" sqref="D1"/>
      <selection pane="bottomLeft" activeCell="A2" sqref="A2"/>
      <selection pane="bottomRight" activeCell="A70" sqref="A70"/>
    </sheetView>
  </sheetViews>
  <sheetFormatPr defaultRowHeight="14.4" x14ac:dyDescent="0.3"/>
  <cols>
    <col min="1" max="2" width="3" style="11" customWidth="1"/>
    <col min="3" max="3" width="12.109375" style="11" customWidth="1"/>
    <col min="4" max="4" width="2.33203125" style="11" customWidth="1"/>
    <col min="5" max="5" width="8.6640625" style="11" bestFit="1" customWidth="1"/>
    <col min="6" max="6" width="8.44140625" style="11" bestFit="1" customWidth="1"/>
    <col min="7" max="7" width="21.88671875" style="11" bestFit="1" customWidth="1"/>
    <col min="8" max="8" width="30.77734375" style="11" customWidth="1"/>
    <col min="9" max="9" width="10.5546875" style="11" bestFit="1" customWidth="1"/>
    <col min="10" max="10" width="7.44140625" style="11" bestFit="1" customWidth="1"/>
    <col min="11" max="11" width="9.44140625" style="11" bestFit="1" customWidth="1"/>
    <col min="12" max="12" width="16.77734375" style="11" bestFit="1" customWidth="1"/>
    <col min="13" max="13" width="14.33203125" style="11" bestFit="1" customWidth="1"/>
  </cols>
  <sheetData>
    <row r="1" spans="1:13" s="10" customFormat="1" ht="15" thickBot="1" x14ac:dyDescent="0.35">
      <c r="A1" s="8"/>
      <c r="B1" s="8"/>
      <c r="C1" s="8"/>
      <c r="D1" s="8"/>
      <c r="E1" s="9" t="s">
        <v>0</v>
      </c>
      <c r="F1" s="9" t="s">
        <v>1</v>
      </c>
      <c r="G1" s="9" t="s">
        <v>2</v>
      </c>
      <c r="H1" s="9" t="s">
        <v>3</v>
      </c>
      <c r="I1" s="9" t="s">
        <v>4</v>
      </c>
      <c r="J1" s="9" t="s">
        <v>5</v>
      </c>
      <c r="K1" s="9" t="s">
        <v>6</v>
      </c>
      <c r="L1" s="9" t="s">
        <v>7</v>
      </c>
      <c r="M1" s="9" t="s">
        <v>8</v>
      </c>
    </row>
    <row r="2" spans="1:13" ht="15" thickTop="1" x14ac:dyDescent="0.3">
      <c r="A2" s="2"/>
      <c r="B2" s="2"/>
      <c r="C2" s="1" t="s">
        <v>9</v>
      </c>
      <c r="D2" s="2"/>
      <c r="E2" s="2" t="s">
        <v>11</v>
      </c>
      <c r="F2" s="3">
        <v>40183</v>
      </c>
      <c r="G2" s="2" t="s">
        <v>12</v>
      </c>
      <c r="H2" s="2" t="s">
        <v>18</v>
      </c>
      <c r="I2" s="2" t="s">
        <v>42</v>
      </c>
      <c r="J2" s="2" t="s">
        <v>44</v>
      </c>
      <c r="K2" s="2" t="s">
        <v>64</v>
      </c>
      <c r="L2" s="4">
        <v>750</v>
      </c>
      <c r="M2" s="4">
        <v>25</v>
      </c>
    </row>
    <row r="3" spans="1:13" x14ac:dyDescent="0.3">
      <c r="A3" s="2"/>
      <c r="B3" s="2"/>
      <c r="C3" s="2"/>
      <c r="D3" s="2"/>
      <c r="E3" s="2" t="s">
        <v>11</v>
      </c>
      <c r="F3" s="3">
        <v>40183</v>
      </c>
      <c r="G3" s="2" t="s">
        <v>12</v>
      </c>
      <c r="H3" s="2" t="s">
        <v>18</v>
      </c>
      <c r="I3" s="2" t="s">
        <v>42</v>
      </c>
      <c r="J3" s="2" t="s">
        <v>44</v>
      </c>
      <c r="K3" s="2" t="s">
        <v>65</v>
      </c>
      <c r="L3" s="4">
        <v>750</v>
      </c>
      <c r="M3" s="4">
        <v>25</v>
      </c>
    </row>
    <row r="4" spans="1:13" x14ac:dyDescent="0.3">
      <c r="A4" s="2"/>
      <c r="B4" s="2"/>
      <c r="C4" s="2"/>
      <c r="D4" s="2"/>
      <c r="E4" s="2" t="s">
        <v>11</v>
      </c>
      <c r="F4" s="3">
        <v>40192</v>
      </c>
      <c r="G4" s="2" t="s">
        <v>12</v>
      </c>
      <c r="H4" s="2" t="s">
        <v>76</v>
      </c>
      <c r="I4" s="2" t="s">
        <v>42</v>
      </c>
      <c r="J4" s="2" t="s">
        <v>45</v>
      </c>
      <c r="K4" s="2" t="s">
        <v>66</v>
      </c>
      <c r="L4" s="4">
        <v>800</v>
      </c>
      <c r="M4" s="4">
        <v>50</v>
      </c>
    </row>
    <row r="5" spans="1:13" x14ac:dyDescent="0.3">
      <c r="A5" s="2"/>
      <c r="B5" s="2"/>
      <c r="C5" s="2"/>
      <c r="D5" s="2"/>
      <c r="E5" s="2" t="s">
        <v>11</v>
      </c>
      <c r="F5" s="3">
        <v>40192</v>
      </c>
      <c r="G5" s="2" t="s">
        <v>12</v>
      </c>
      <c r="H5" s="2" t="s">
        <v>19</v>
      </c>
      <c r="I5" s="2" t="s">
        <v>42</v>
      </c>
      <c r="J5" s="2" t="s">
        <v>46</v>
      </c>
      <c r="K5" s="2" t="s">
        <v>66</v>
      </c>
      <c r="L5" s="4">
        <v>800</v>
      </c>
      <c r="M5" s="4">
        <v>800</v>
      </c>
    </row>
    <row r="6" spans="1:13" x14ac:dyDescent="0.3">
      <c r="A6" s="2"/>
      <c r="B6" s="2"/>
      <c r="C6" s="2"/>
      <c r="D6" s="2"/>
      <c r="E6" s="2" t="s">
        <v>11</v>
      </c>
      <c r="F6" s="3">
        <v>40200</v>
      </c>
      <c r="G6" s="2" t="s">
        <v>12</v>
      </c>
      <c r="H6" s="2" t="s">
        <v>20</v>
      </c>
      <c r="I6" s="2" t="s">
        <v>42</v>
      </c>
      <c r="J6" s="2" t="s">
        <v>47</v>
      </c>
      <c r="K6" s="2" t="s">
        <v>67</v>
      </c>
      <c r="L6" s="4">
        <v>800</v>
      </c>
      <c r="M6" s="4">
        <v>800</v>
      </c>
    </row>
    <row r="7" spans="1:13" x14ac:dyDescent="0.3">
      <c r="A7" s="2"/>
      <c r="B7" s="2"/>
      <c r="C7" s="2"/>
      <c r="D7" s="2"/>
      <c r="E7" s="2" t="s">
        <v>11</v>
      </c>
      <c r="F7" s="3">
        <v>40212</v>
      </c>
      <c r="G7" s="2" t="s">
        <v>12</v>
      </c>
      <c r="H7" s="2" t="s">
        <v>21</v>
      </c>
      <c r="I7" s="2" t="s">
        <v>42</v>
      </c>
      <c r="J7" s="2" t="s">
        <v>47</v>
      </c>
      <c r="K7" s="2" t="s">
        <v>65</v>
      </c>
      <c r="L7" s="4">
        <v>800</v>
      </c>
      <c r="M7" s="4">
        <v>800</v>
      </c>
    </row>
    <row r="8" spans="1:13" x14ac:dyDescent="0.3">
      <c r="A8" s="2"/>
      <c r="B8" s="2"/>
      <c r="C8" s="2"/>
      <c r="D8" s="2"/>
      <c r="E8" s="2" t="s">
        <v>11</v>
      </c>
      <c r="F8" s="3">
        <v>40218</v>
      </c>
      <c r="G8" s="2" t="s">
        <v>12</v>
      </c>
      <c r="H8" s="2" t="s">
        <v>18</v>
      </c>
      <c r="I8" s="2" t="s">
        <v>42</v>
      </c>
      <c r="J8" s="2" t="s">
        <v>44</v>
      </c>
      <c r="K8" s="2" t="s">
        <v>64</v>
      </c>
      <c r="L8" s="4">
        <v>750</v>
      </c>
      <c r="M8" s="4">
        <v>25</v>
      </c>
    </row>
    <row r="9" spans="1:13" x14ac:dyDescent="0.3">
      <c r="A9" s="2"/>
      <c r="B9" s="2"/>
      <c r="C9" s="2"/>
      <c r="D9" s="2"/>
      <c r="E9" s="2" t="s">
        <v>11</v>
      </c>
      <c r="F9" s="3">
        <v>40218</v>
      </c>
      <c r="G9" s="2" t="s">
        <v>12</v>
      </c>
      <c r="H9" s="2" t="s">
        <v>18</v>
      </c>
      <c r="I9" s="2" t="s">
        <v>42</v>
      </c>
      <c r="J9" s="2" t="s">
        <v>44</v>
      </c>
      <c r="K9" s="2" t="s">
        <v>65</v>
      </c>
      <c r="L9" s="4">
        <v>750</v>
      </c>
      <c r="M9" s="4">
        <v>25</v>
      </c>
    </row>
    <row r="10" spans="1:13" x14ac:dyDescent="0.3">
      <c r="A10" s="2"/>
      <c r="B10" s="2"/>
      <c r="C10" s="2"/>
      <c r="D10" s="2"/>
      <c r="E10" s="2" t="s">
        <v>11</v>
      </c>
      <c r="F10" s="3">
        <v>40218</v>
      </c>
      <c r="G10" s="2" t="s">
        <v>12</v>
      </c>
      <c r="H10" s="2" t="s">
        <v>22</v>
      </c>
      <c r="I10" s="2" t="s">
        <v>42</v>
      </c>
      <c r="J10" s="2" t="s">
        <v>48</v>
      </c>
      <c r="K10" s="2" t="s">
        <v>64</v>
      </c>
      <c r="L10" s="4">
        <v>800</v>
      </c>
      <c r="M10" s="4">
        <v>800</v>
      </c>
    </row>
    <row r="11" spans="1:13" x14ac:dyDescent="0.3">
      <c r="A11" s="2"/>
      <c r="B11" s="2"/>
      <c r="C11" s="2"/>
      <c r="D11" s="2"/>
      <c r="E11" s="2" t="s">
        <v>11</v>
      </c>
      <c r="F11" s="3">
        <v>40231</v>
      </c>
      <c r="G11" s="2" t="s">
        <v>12</v>
      </c>
      <c r="H11" s="2" t="s">
        <v>23</v>
      </c>
      <c r="I11" s="2" t="s">
        <v>42</v>
      </c>
      <c r="J11" s="2" t="s">
        <v>49</v>
      </c>
      <c r="K11" s="2" t="s">
        <v>68</v>
      </c>
      <c r="L11" s="4">
        <v>800</v>
      </c>
      <c r="M11" s="4">
        <v>800</v>
      </c>
    </row>
    <row r="12" spans="1:13" x14ac:dyDescent="0.3">
      <c r="A12" s="2"/>
      <c r="B12" s="2"/>
      <c r="C12" s="2"/>
      <c r="D12" s="2"/>
      <c r="E12" s="2" t="s">
        <v>11</v>
      </c>
      <c r="F12" s="3">
        <v>40234</v>
      </c>
      <c r="G12" s="2" t="s">
        <v>12</v>
      </c>
      <c r="H12" s="2" t="s">
        <v>24</v>
      </c>
      <c r="I12" s="2" t="s">
        <v>42</v>
      </c>
      <c r="J12" s="2" t="s">
        <v>50</v>
      </c>
      <c r="K12" s="2" t="s">
        <v>64</v>
      </c>
      <c r="L12" s="4">
        <v>750</v>
      </c>
      <c r="M12" s="4">
        <v>50</v>
      </c>
    </row>
    <row r="13" spans="1:13" x14ac:dyDescent="0.3">
      <c r="A13" s="2"/>
      <c r="B13" s="2"/>
      <c r="C13" s="2"/>
      <c r="D13" s="2"/>
      <c r="E13" s="2" t="s">
        <v>11</v>
      </c>
      <c r="F13" s="3">
        <v>40234</v>
      </c>
      <c r="G13" s="2" t="s">
        <v>12</v>
      </c>
      <c r="H13" s="2" t="s">
        <v>24</v>
      </c>
      <c r="I13" s="2" t="s">
        <v>42</v>
      </c>
      <c r="J13" s="2" t="s">
        <v>50</v>
      </c>
      <c r="K13" s="2" t="s">
        <v>65</v>
      </c>
      <c r="L13" s="4">
        <v>750</v>
      </c>
      <c r="M13" s="4">
        <v>50</v>
      </c>
    </row>
    <row r="14" spans="1:13" x14ac:dyDescent="0.3">
      <c r="A14" s="2"/>
      <c r="B14" s="2"/>
      <c r="C14" s="2"/>
      <c r="D14" s="2"/>
      <c r="E14" s="2" t="s">
        <v>11</v>
      </c>
      <c r="F14" s="3">
        <v>40254</v>
      </c>
      <c r="G14" s="2" t="s">
        <v>12</v>
      </c>
      <c r="H14" s="2" t="s">
        <v>18</v>
      </c>
      <c r="I14" s="2" t="s">
        <v>42</v>
      </c>
      <c r="J14" s="2" t="s">
        <v>44</v>
      </c>
      <c r="K14" s="2" t="s">
        <v>64</v>
      </c>
      <c r="L14" s="4">
        <v>750</v>
      </c>
      <c r="M14" s="4">
        <v>25</v>
      </c>
    </row>
    <row r="15" spans="1:13" x14ac:dyDescent="0.3">
      <c r="A15" s="2"/>
      <c r="B15" s="2"/>
      <c r="C15" s="2"/>
      <c r="D15" s="2"/>
      <c r="E15" s="2" t="s">
        <v>11</v>
      </c>
      <c r="F15" s="3">
        <v>40254</v>
      </c>
      <c r="G15" s="2" t="s">
        <v>12</v>
      </c>
      <c r="H15" s="2" t="s">
        <v>18</v>
      </c>
      <c r="I15" s="2" t="s">
        <v>42</v>
      </c>
      <c r="J15" s="2" t="s">
        <v>44</v>
      </c>
      <c r="K15" s="2" t="s">
        <v>65</v>
      </c>
      <c r="L15" s="4">
        <v>750</v>
      </c>
      <c r="M15" s="4">
        <v>25</v>
      </c>
    </row>
    <row r="16" spans="1:13" x14ac:dyDescent="0.3">
      <c r="A16" s="2"/>
      <c r="B16" s="2"/>
      <c r="C16" s="2"/>
      <c r="D16" s="2"/>
      <c r="E16" s="2" t="s">
        <v>11</v>
      </c>
      <c r="F16" s="3">
        <v>40254</v>
      </c>
      <c r="G16" s="2" t="s">
        <v>12</v>
      </c>
      <c r="H16" s="2" t="s">
        <v>76</v>
      </c>
      <c r="I16" s="2" t="s">
        <v>42</v>
      </c>
      <c r="J16" s="2" t="s">
        <v>45</v>
      </c>
      <c r="K16" s="2" t="s">
        <v>66</v>
      </c>
      <c r="L16" s="4">
        <v>800</v>
      </c>
      <c r="M16" s="4">
        <v>100</v>
      </c>
    </row>
    <row r="17" spans="1:13" x14ac:dyDescent="0.3">
      <c r="A17" s="2"/>
      <c r="B17" s="2"/>
      <c r="C17" s="2"/>
      <c r="D17" s="2"/>
      <c r="E17" s="2" t="s">
        <v>11</v>
      </c>
      <c r="F17" s="3">
        <v>40254</v>
      </c>
      <c r="G17" s="2" t="s">
        <v>12</v>
      </c>
      <c r="H17" s="2" t="s">
        <v>21</v>
      </c>
      <c r="I17" s="2" t="s">
        <v>42</v>
      </c>
      <c r="J17" s="2" t="s">
        <v>47</v>
      </c>
      <c r="K17" s="2" t="s">
        <v>64</v>
      </c>
      <c r="L17" s="4">
        <v>800</v>
      </c>
      <c r="M17" s="4">
        <v>800</v>
      </c>
    </row>
    <row r="18" spans="1:13" x14ac:dyDescent="0.3">
      <c r="A18" s="2"/>
      <c r="B18" s="2"/>
      <c r="C18" s="2"/>
      <c r="D18" s="2"/>
      <c r="E18" s="2" t="s">
        <v>11</v>
      </c>
      <c r="F18" s="3">
        <v>40254</v>
      </c>
      <c r="G18" s="2" t="s">
        <v>12</v>
      </c>
      <c r="H18" s="2" t="s">
        <v>22</v>
      </c>
      <c r="I18" s="2" t="s">
        <v>42</v>
      </c>
      <c r="J18" s="2" t="s">
        <v>48</v>
      </c>
      <c r="K18" s="2" t="s">
        <v>65</v>
      </c>
      <c r="L18" s="4">
        <v>800</v>
      </c>
      <c r="M18" s="4">
        <v>800</v>
      </c>
    </row>
    <row r="19" spans="1:13" x14ac:dyDescent="0.3">
      <c r="A19" s="2"/>
      <c r="B19" s="2"/>
      <c r="C19" s="2"/>
      <c r="D19" s="2"/>
      <c r="E19" s="2" t="s">
        <v>11</v>
      </c>
      <c r="F19" s="3">
        <v>40291</v>
      </c>
      <c r="G19" s="2" t="s">
        <v>12</v>
      </c>
      <c r="H19" s="2" t="s">
        <v>18</v>
      </c>
      <c r="I19" s="2" t="s">
        <v>42</v>
      </c>
      <c r="J19" s="2" t="s">
        <v>44</v>
      </c>
      <c r="K19" s="2" t="s">
        <v>64</v>
      </c>
      <c r="L19" s="4">
        <v>750</v>
      </c>
      <c r="M19" s="4">
        <v>25</v>
      </c>
    </row>
    <row r="20" spans="1:13" x14ac:dyDescent="0.3">
      <c r="A20" s="2"/>
      <c r="B20" s="2"/>
      <c r="C20" s="2"/>
      <c r="D20" s="2"/>
      <c r="E20" s="2" t="s">
        <v>11</v>
      </c>
      <c r="F20" s="3">
        <v>40291</v>
      </c>
      <c r="G20" s="2" t="s">
        <v>12</v>
      </c>
      <c r="H20" s="2" t="s">
        <v>18</v>
      </c>
      <c r="I20" s="2" t="s">
        <v>42</v>
      </c>
      <c r="J20" s="2" t="s">
        <v>44</v>
      </c>
      <c r="K20" s="2" t="s">
        <v>65</v>
      </c>
      <c r="L20" s="4">
        <v>750</v>
      </c>
      <c r="M20" s="4">
        <v>25</v>
      </c>
    </row>
    <row r="21" spans="1:13" x14ac:dyDescent="0.3">
      <c r="A21" s="2"/>
      <c r="B21" s="2"/>
      <c r="C21" s="2"/>
      <c r="D21" s="2"/>
      <c r="E21" s="2" t="s">
        <v>11</v>
      </c>
      <c r="F21" s="3">
        <v>40297</v>
      </c>
      <c r="G21" s="2" t="s">
        <v>12</v>
      </c>
      <c r="H21" s="2" t="s">
        <v>25</v>
      </c>
      <c r="I21" s="2" t="s">
        <v>42</v>
      </c>
      <c r="J21" s="2" t="s">
        <v>51</v>
      </c>
      <c r="K21" s="2" t="s">
        <v>69</v>
      </c>
      <c r="L21" s="4">
        <v>1600</v>
      </c>
      <c r="M21" s="4">
        <v>1600</v>
      </c>
    </row>
    <row r="22" spans="1:13" x14ac:dyDescent="0.3">
      <c r="A22" s="2"/>
      <c r="B22" s="2"/>
      <c r="C22" s="2"/>
      <c r="D22" s="2"/>
      <c r="E22" s="2" t="s">
        <v>11</v>
      </c>
      <c r="F22" s="3">
        <v>40310</v>
      </c>
      <c r="G22" s="2" t="s">
        <v>12</v>
      </c>
      <c r="H22" s="2" t="s">
        <v>24</v>
      </c>
      <c r="I22" s="2" t="s">
        <v>42</v>
      </c>
      <c r="J22" s="2" t="s">
        <v>50</v>
      </c>
      <c r="K22" s="2" t="s">
        <v>64</v>
      </c>
      <c r="L22" s="4">
        <v>750</v>
      </c>
      <c r="M22" s="4">
        <v>50</v>
      </c>
    </row>
    <row r="23" spans="1:13" x14ac:dyDescent="0.3">
      <c r="A23" s="2"/>
      <c r="B23" s="2"/>
      <c r="C23" s="2"/>
      <c r="D23" s="2"/>
      <c r="E23" s="2" t="s">
        <v>11</v>
      </c>
      <c r="F23" s="3">
        <v>40310</v>
      </c>
      <c r="G23" s="2" t="s">
        <v>12</v>
      </c>
      <c r="H23" s="2" t="s">
        <v>24</v>
      </c>
      <c r="I23" s="2" t="s">
        <v>42</v>
      </c>
      <c r="J23" s="2" t="s">
        <v>50</v>
      </c>
      <c r="K23" s="2" t="s">
        <v>65</v>
      </c>
      <c r="L23" s="4">
        <v>750</v>
      </c>
      <c r="M23" s="4">
        <v>50</v>
      </c>
    </row>
    <row r="24" spans="1:13" x14ac:dyDescent="0.3">
      <c r="A24" s="2"/>
      <c r="B24" s="2"/>
      <c r="C24" s="2"/>
      <c r="D24" s="2"/>
      <c r="E24" s="2" t="s">
        <v>11</v>
      </c>
      <c r="F24" s="3">
        <v>40317</v>
      </c>
      <c r="G24" s="2" t="s">
        <v>12</v>
      </c>
      <c r="H24" s="2" t="s">
        <v>76</v>
      </c>
      <c r="I24" s="2" t="s">
        <v>42</v>
      </c>
      <c r="J24" s="2" t="s">
        <v>45</v>
      </c>
      <c r="K24" s="2" t="s">
        <v>66</v>
      </c>
      <c r="L24" s="4">
        <v>800</v>
      </c>
      <c r="M24" s="4">
        <v>25</v>
      </c>
    </row>
    <row r="25" spans="1:13" x14ac:dyDescent="0.3">
      <c r="A25" s="2"/>
      <c r="B25" s="2"/>
      <c r="C25" s="2"/>
      <c r="D25" s="2"/>
      <c r="E25" s="2" t="s">
        <v>11</v>
      </c>
      <c r="F25" s="3">
        <v>40317</v>
      </c>
      <c r="G25" s="2" t="s">
        <v>12</v>
      </c>
      <c r="H25" s="2" t="s">
        <v>26</v>
      </c>
      <c r="I25" s="2" t="s">
        <v>42</v>
      </c>
      <c r="J25" s="2" t="s">
        <v>52</v>
      </c>
      <c r="K25" s="2" t="s">
        <v>68</v>
      </c>
      <c r="L25" s="4">
        <v>800</v>
      </c>
      <c r="M25" s="4">
        <v>800</v>
      </c>
    </row>
    <row r="26" spans="1:13" x14ac:dyDescent="0.3">
      <c r="A26" s="2"/>
      <c r="B26" s="2"/>
      <c r="C26" s="2"/>
      <c r="D26" s="2"/>
      <c r="E26" s="2" t="s">
        <v>11</v>
      </c>
      <c r="F26" s="3">
        <v>40332</v>
      </c>
      <c r="G26" s="2" t="s">
        <v>12</v>
      </c>
      <c r="H26" s="2" t="s">
        <v>18</v>
      </c>
      <c r="I26" s="2" t="s">
        <v>42</v>
      </c>
      <c r="J26" s="2" t="s">
        <v>44</v>
      </c>
      <c r="K26" s="2" t="s">
        <v>64</v>
      </c>
      <c r="L26" s="4">
        <v>750</v>
      </c>
      <c r="M26" s="4">
        <v>25</v>
      </c>
    </row>
    <row r="27" spans="1:13" x14ac:dyDescent="0.3">
      <c r="A27" s="2"/>
      <c r="B27" s="2"/>
      <c r="C27" s="2"/>
      <c r="D27" s="2"/>
      <c r="E27" s="2" t="s">
        <v>11</v>
      </c>
      <c r="F27" s="3">
        <v>40332</v>
      </c>
      <c r="G27" s="2" t="s">
        <v>12</v>
      </c>
      <c r="H27" s="2" t="s">
        <v>18</v>
      </c>
      <c r="I27" s="2" t="s">
        <v>42</v>
      </c>
      <c r="J27" s="2" t="s">
        <v>44</v>
      </c>
      <c r="K27" s="2" t="s">
        <v>65</v>
      </c>
      <c r="L27" s="4">
        <v>750</v>
      </c>
      <c r="M27" s="4">
        <v>25</v>
      </c>
    </row>
    <row r="28" spans="1:13" x14ac:dyDescent="0.3">
      <c r="A28" s="2"/>
      <c r="B28" s="2"/>
      <c r="C28" s="2"/>
      <c r="D28" s="2"/>
      <c r="E28" s="2" t="s">
        <v>11</v>
      </c>
      <c r="F28" s="3">
        <v>40353</v>
      </c>
      <c r="G28" s="2" t="s">
        <v>12</v>
      </c>
      <c r="H28" s="2" t="s">
        <v>27</v>
      </c>
      <c r="I28" s="2" t="s">
        <v>42</v>
      </c>
      <c r="J28" s="2" t="s">
        <v>53</v>
      </c>
      <c r="K28" s="2" t="s">
        <v>70</v>
      </c>
      <c r="L28" s="4">
        <v>800</v>
      </c>
      <c r="M28" s="4">
        <v>800</v>
      </c>
    </row>
    <row r="29" spans="1:13" x14ac:dyDescent="0.3">
      <c r="A29" s="2"/>
      <c r="B29" s="2"/>
      <c r="C29" s="2"/>
      <c r="D29" s="2"/>
      <c r="E29" s="2" t="s">
        <v>11</v>
      </c>
      <c r="F29" s="3">
        <v>40371</v>
      </c>
      <c r="G29" s="2" t="s">
        <v>12</v>
      </c>
      <c r="H29" s="2" t="s">
        <v>28</v>
      </c>
      <c r="I29" s="2" t="s">
        <v>42</v>
      </c>
      <c r="J29" s="2" t="s">
        <v>54</v>
      </c>
      <c r="K29" s="2" t="s">
        <v>71</v>
      </c>
      <c r="L29" s="4">
        <v>1600</v>
      </c>
      <c r="M29" s="4">
        <v>1600</v>
      </c>
    </row>
    <row r="30" spans="1:13" x14ac:dyDescent="0.3">
      <c r="A30" s="2"/>
      <c r="B30" s="2"/>
      <c r="C30" s="2"/>
      <c r="D30" s="2"/>
      <c r="E30" s="2" t="s">
        <v>11</v>
      </c>
      <c r="F30" s="3">
        <v>40372</v>
      </c>
      <c r="G30" s="2" t="s">
        <v>12</v>
      </c>
      <c r="H30" s="2" t="s">
        <v>29</v>
      </c>
      <c r="I30" s="2" t="s">
        <v>42</v>
      </c>
      <c r="J30" s="2" t="s">
        <v>46</v>
      </c>
      <c r="K30" s="2" t="s">
        <v>65</v>
      </c>
      <c r="L30" s="4">
        <v>800</v>
      </c>
      <c r="M30" s="4">
        <v>800</v>
      </c>
    </row>
    <row r="31" spans="1:13" x14ac:dyDescent="0.3">
      <c r="A31" s="2"/>
      <c r="B31" s="2"/>
      <c r="C31" s="2"/>
      <c r="D31" s="2"/>
      <c r="E31" s="2" t="s">
        <v>11</v>
      </c>
      <c r="F31" s="3">
        <v>40387</v>
      </c>
      <c r="G31" s="2" t="s">
        <v>12</v>
      </c>
      <c r="H31" s="2" t="s">
        <v>24</v>
      </c>
      <c r="I31" s="2" t="s">
        <v>42</v>
      </c>
      <c r="J31" s="2" t="s">
        <v>50</v>
      </c>
      <c r="K31" s="2" t="s">
        <v>64</v>
      </c>
      <c r="L31" s="4">
        <v>750</v>
      </c>
      <c r="M31" s="4">
        <v>50</v>
      </c>
    </row>
    <row r="32" spans="1:13" x14ac:dyDescent="0.3">
      <c r="A32" s="2"/>
      <c r="B32" s="2"/>
      <c r="C32" s="2"/>
      <c r="D32" s="2"/>
      <c r="E32" s="2" t="s">
        <v>11</v>
      </c>
      <c r="F32" s="3">
        <v>40387</v>
      </c>
      <c r="G32" s="2" t="s">
        <v>12</v>
      </c>
      <c r="H32" s="2" t="s">
        <v>24</v>
      </c>
      <c r="I32" s="2" t="s">
        <v>42</v>
      </c>
      <c r="J32" s="2" t="s">
        <v>50</v>
      </c>
      <c r="K32" s="2" t="s">
        <v>65</v>
      </c>
      <c r="L32" s="4">
        <v>750</v>
      </c>
      <c r="M32" s="4">
        <v>50</v>
      </c>
    </row>
    <row r="33" spans="1:13" x14ac:dyDescent="0.3">
      <c r="A33" s="2"/>
      <c r="B33" s="2"/>
      <c r="C33" s="2"/>
      <c r="D33" s="2"/>
      <c r="E33" s="2" t="s">
        <v>11</v>
      </c>
      <c r="F33" s="3">
        <v>40392</v>
      </c>
      <c r="G33" s="2" t="s">
        <v>12</v>
      </c>
      <c r="H33" s="2" t="s">
        <v>76</v>
      </c>
      <c r="I33" s="2" t="s">
        <v>42</v>
      </c>
      <c r="J33" s="2" t="s">
        <v>45</v>
      </c>
      <c r="K33" s="2" t="s">
        <v>66</v>
      </c>
      <c r="L33" s="4">
        <v>800</v>
      </c>
      <c r="M33" s="4">
        <v>200</v>
      </c>
    </row>
    <row r="34" spans="1:13" x14ac:dyDescent="0.3">
      <c r="A34" s="2"/>
      <c r="B34" s="2"/>
      <c r="C34" s="2"/>
      <c r="D34" s="2"/>
      <c r="E34" s="2" t="s">
        <v>11</v>
      </c>
      <c r="F34" s="3">
        <v>40395</v>
      </c>
      <c r="G34" s="2" t="s">
        <v>12</v>
      </c>
      <c r="H34" s="2" t="s">
        <v>27</v>
      </c>
      <c r="I34" s="2" t="s">
        <v>42</v>
      </c>
      <c r="J34" s="2" t="s">
        <v>53</v>
      </c>
      <c r="K34" s="2" t="s">
        <v>66</v>
      </c>
      <c r="L34" s="4">
        <v>800</v>
      </c>
      <c r="M34" s="4">
        <v>100</v>
      </c>
    </row>
    <row r="35" spans="1:13" x14ac:dyDescent="0.3">
      <c r="A35" s="2"/>
      <c r="B35" s="2"/>
      <c r="C35" s="2"/>
      <c r="D35" s="2"/>
      <c r="E35" s="2" t="s">
        <v>11</v>
      </c>
      <c r="F35" s="3">
        <v>40405</v>
      </c>
      <c r="G35" s="2" t="s">
        <v>12</v>
      </c>
      <c r="H35" s="2" t="s">
        <v>18</v>
      </c>
      <c r="I35" s="2" t="s">
        <v>42</v>
      </c>
      <c r="J35" s="2" t="s">
        <v>44</v>
      </c>
      <c r="K35" s="2" t="s">
        <v>64</v>
      </c>
      <c r="L35" s="4">
        <v>750</v>
      </c>
      <c r="M35" s="4">
        <v>25</v>
      </c>
    </row>
    <row r="36" spans="1:13" x14ac:dyDescent="0.3">
      <c r="A36" s="2"/>
      <c r="B36" s="2"/>
      <c r="C36" s="2"/>
      <c r="D36" s="2"/>
      <c r="E36" s="2" t="s">
        <v>11</v>
      </c>
      <c r="F36" s="3">
        <v>40405</v>
      </c>
      <c r="G36" s="2" t="s">
        <v>12</v>
      </c>
      <c r="H36" s="2" t="s">
        <v>18</v>
      </c>
      <c r="I36" s="2" t="s">
        <v>42</v>
      </c>
      <c r="J36" s="2" t="s">
        <v>44</v>
      </c>
      <c r="K36" s="2" t="s">
        <v>65</v>
      </c>
      <c r="L36" s="4">
        <v>750</v>
      </c>
      <c r="M36" s="4">
        <v>25</v>
      </c>
    </row>
    <row r="37" spans="1:13" x14ac:dyDescent="0.3">
      <c r="A37" s="2"/>
      <c r="B37" s="2"/>
      <c r="C37" s="2"/>
      <c r="D37" s="2"/>
      <c r="E37" s="2" t="s">
        <v>11</v>
      </c>
      <c r="F37" s="3">
        <v>40407</v>
      </c>
      <c r="G37" s="2" t="s">
        <v>13</v>
      </c>
      <c r="H37" s="2" t="s">
        <v>30</v>
      </c>
      <c r="I37" s="2" t="s">
        <v>42</v>
      </c>
      <c r="J37" s="2" t="s">
        <v>55</v>
      </c>
      <c r="K37" s="2" t="s">
        <v>70</v>
      </c>
      <c r="L37" s="4">
        <v>800</v>
      </c>
      <c r="M37" s="4">
        <v>800</v>
      </c>
    </row>
    <row r="38" spans="1:13" x14ac:dyDescent="0.3">
      <c r="A38" s="2"/>
      <c r="B38" s="2"/>
      <c r="C38" s="2"/>
      <c r="D38" s="2"/>
      <c r="E38" s="2" t="s">
        <v>11</v>
      </c>
      <c r="F38" s="3">
        <v>40407</v>
      </c>
      <c r="G38" s="2" t="s">
        <v>14</v>
      </c>
      <c r="H38" s="2" t="s">
        <v>30</v>
      </c>
      <c r="I38" s="2" t="s">
        <v>42</v>
      </c>
      <c r="J38" s="2" t="s">
        <v>55</v>
      </c>
      <c r="K38" s="2" t="s">
        <v>66</v>
      </c>
      <c r="L38" s="4">
        <v>800</v>
      </c>
      <c r="M38" s="4">
        <v>800</v>
      </c>
    </row>
    <row r="39" spans="1:13" x14ac:dyDescent="0.3">
      <c r="A39" s="2"/>
      <c r="B39" s="2"/>
      <c r="C39" s="2"/>
      <c r="D39" s="2"/>
      <c r="E39" s="2" t="s">
        <v>11</v>
      </c>
      <c r="F39" s="3">
        <v>40407</v>
      </c>
      <c r="G39" s="2" t="s">
        <v>15</v>
      </c>
      <c r="H39" s="2" t="s">
        <v>30</v>
      </c>
      <c r="I39" s="2" t="s">
        <v>42</v>
      </c>
      <c r="J39" s="2" t="s">
        <v>55</v>
      </c>
      <c r="K39" s="2" t="s">
        <v>72</v>
      </c>
      <c r="L39" s="4">
        <v>800</v>
      </c>
      <c r="M39" s="4">
        <v>800</v>
      </c>
    </row>
    <row r="40" spans="1:13" x14ac:dyDescent="0.3">
      <c r="A40" s="2"/>
      <c r="B40" s="2"/>
      <c r="C40" s="2"/>
      <c r="D40" s="2"/>
      <c r="E40" s="2" t="s">
        <v>11</v>
      </c>
      <c r="F40" s="3">
        <v>40410</v>
      </c>
      <c r="G40" s="2" t="s">
        <v>12</v>
      </c>
      <c r="H40" s="2" t="s">
        <v>24</v>
      </c>
      <c r="I40" s="2" t="s">
        <v>42</v>
      </c>
      <c r="J40" s="2" t="s">
        <v>50</v>
      </c>
      <c r="K40" s="2" t="s">
        <v>64</v>
      </c>
      <c r="L40" s="4">
        <v>750</v>
      </c>
      <c r="M40" s="4">
        <v>50</v>
      </c>
    </row>
    <row r="41" spans="1:13" x14ac:dyDescent="0.3">
      <c r="A41" s="2"/>
      <c r="B41" s="2"/>
      <c r="C41" s="2"/>
      <c r="D41" s="2"/>
      <c r="E41" s="2" t="s">
        <v>11</v>
      </c>
      <c r="F41" s="3">
        <v>40410</v>
      </c>
      <c r="G41" s="2" t="s">
        <v>12</v>
      </c>
      <c r="H41" s="2" t="s">
        <v>24</v>
      </c>
      <c r="I41" s="2" t="s">
        <v>42</v>
      </c>
      <c r="J41" s="2" t="s">
        <v>50</v>
      </c>
      <c r="K41" s="2" t="s">
        <v>65</v>
      </c>
      <c r="L41" s="4">
        <v>750</v>
      </c>
      <c r="M41" s="4">
        <v>50</v>
      </c>
    </row>
    <row r="42" spans="1:13" x14ac:dyDescent="0.3">
      <c r="A42" s="2"/>
      <c r="B42" s="2"/>
      <c r="C42" s="2"/>
      <c r="D42" s="2"/>
      <c r="E42" s="2" t="s">
        <v>11</v>
      </c>
      <c r="F42" s="3">
        <v>40417</v>
      </c>
      <c r="G42" s="2" t="s">
        <v>12</v>
      </c>
      <c r="H42" s="2" t="s">
        <v>31</v>
      </c>
      <c r="I42" s="2" t="s">
        <v>42</v>
      </c>
      <c r="J42" s="2" t="s">
        <v>56</v>
      </c>
      <c r="K42" s="2" t="s">
        <v>65</v>
      </c>
      <c r="L42" s="4">
        <v>800</v>
      </c>
      <c r="M42" s="4">
        <v>800</v>
      </c>
    </row>
    <row r="43" spans="1:13" x14ac:dyDescent="0.3">
      <c r="A43" s="2"/>
      <c r="B43" s="2"/>
      <c r="C43" s="2"/>
      <c r="D43" s="2"/>
      <c r="E43" s="2" t="s">
        <v>11</v>
      </c>
      <c r="F43" s="3">
        <v>40417</v>
      </c>
      <c r="G43" s="2" t="s">
        <v>16</v>
      </c>
      <c r="H43" s="2" t="s">
        <v>32</v>
      </c>
      <c r="I43" s="2" t="s">
        <v>42</v>
      </c>
      <c r="J43" s="2" t="s">
        <v>57</v>
      </c>
      <c r="K43" s="2" t="s">
        <v>72</v>
      </c>
      <c r="L43" s="4">
        <v>800</v>
      </c>
      <c r="M43" s="4">
        <v>800</v>
      </c>
    </row>
    <row r="44" spans="1:13" x14ac:dyDescent="0.3">
      <c r="A44" s="2"/>
      <c r="B44" s="2"/>
      <c r="C44" s="2"/>
      <c r="D44" s="2"/>
      <c r="E44" s="2" t="s">
        <v>11</v>
      </c>
      <c r="F44" s="3">
        <v>40417</v>
      </c>
      <c r="G44" s="2" t="s">
        <v>17</v>
      </c>
      <c r="H44" s="2" t="s">
        <v>32</v>
      </c>
      <c r="I44" s="2" t="s">
        <v>42</v>
      </c>
      <c r="J44" s="2" t="s">
        <v>57</v>
      </c>
      <c r="K44" s="2" t="s">
        <v>73</v>
      </c>
      <c r="L44" s="4">
        <v>800</v>
      </c>
      <c r="M44" s="4">
        <v>800</v>
      </c>
    </row>
    <row r="45" spans="1:13" x14ac:dyDescent="0.3">
      <c r="A45" s="2"/>
      <c r="B45" s="2"/>
      <c r="C45" s="2"/>
      <c r="D45" s="2"/>
      <c r="E45" s="2" t="s">
        <v>11</v>
      </c>
      <c r="F45" s="3">
        <v>40423</v>
      </c>
      <c r="G45" s="2" t="s">
        <v>12</v>
      </c>
      <c r="H45" s="2" t="s">
        <v>27</v>
      </c>
      <c r="I45" s="2" t="s">
        <v>42</v>
      </c>
      <c r="J45" s="2" t="s">
        <v>53</v>
      </c>
      <c r="K45" s="2" t="s">
        <v>66</v>
      </c>
      <c r="L45" s="4">
        <v>800</v>
      </c>
      <c r="M45" s="4">
        <v>100</v>
      </c>
    </row>
    <row r="46" spans="1:13" x14ac:dyDescent="0.3">
      <c r="A46" s="2"/>
      <c r="B46" s="2"/>
      <c r="C46" s="2"/>
      <c r="D46" s="2"/>
      <c r="E46" s="2" t="s">
        <v>11</v>
      </c>
      <c r="F46" s="3">
        <v>40445</v>
      </c>
      <c r="G46" s="2" t="s">
        <v>12</v>
      </c>
      <c r="H46" s="2" t="s">
        <v>76</v>
      </c>
      <c r="I46" s="2" t="s">
        <v>42</v>
      </c>
      <c r="J46" s="2" t="s">
        <v>45</v>
      </c>
      <c r="K46" s="2" t="s">
        <v>66</v>
      </c>
      <c r="L46" s="4">
        <v>800</v>
      </c>
      <c r="M46" s="4">
        <v>100</v>
      </c>
    </row>
    <row r="47" spans="1:13" x14ac:dyDescent="0.3">
      <c r="A47" s="2"/>
      <c r="B47" s="2"/>
      <c r="C47" s="2"/>
      <c r="D47" s="2"/>
      <c r="E47" s="2" t="s">
        <v>11</v>
      </c>
      <c r="F47" s="3">
        <v>40445</v>
      </c>
      <c r="G47" s="2" t="s">
        <v>12</v>
      </c>
      <c r="H47" s="2" t="s">
        <v>33</v>
      </c>
      <c r="I47" s="2" t="s">
        <v>42</v>
      </c>
      <c r="J47" s="2" t="s">
        <v>58</v>
      </c>
      <c r="K47" s="2" t="s">
        <v>72</v>
      </c>
      <c r="L47" s="4">
        <v>800</v>
      </c>
      <c r="M47" s="4">
        <v>800</v>
      </c>
    </row>
    <row r="48" spans="1:13" x14ac:dyDescent="0.3">
      <c r="A48" s="2"/>
      <c r="B48" s="2"/>
      <c r="C48" s="2"/>
      <c r="D48" s="2"/>
      <c r="E48" s="2" t="s">
        <v>11</v>
      </c>
      <c r="F48" s="3">
        <v>40450</v>
      </c>
      <c r="G48" s="2" t="s">
        <v>12</v>
      </c>
      <c r="H48" s="2" t="s">
        <v>18</v>
      </c>
      <c r="I48" s="2" t="s">
        <v>42</v>
      </c>
      <c r="J48" s="2" t="s">
        <v>44</v>
      </c>
      <c r="K48" s="2" t="s">
        <v>64</v>
      </c>
      <c r="L48" s="4">
        <v>750</v>
      </c>
      <c r="M48" s="4">
        <v>12.5</v>
      </c>
    </row>
    <row r="49" spans="1:13" x14ac:dyDescent="0.3">
      <c r="A49" s="2"/>
      <c r="B49" s="2"/>
      <c r="C49" s="2"/>
      <c r="D49" s="2"/>
      <c r="E49" s="2" t="s">
        <v>11</v>
      </c>
      <c r="F49" s="3">
        <v>40450</v>
      </c>
      <c r="G49" s="2" t="s">
        <v>12</v>
      </c>
      <c r="H49" s="2" t="s">
        <v>18</v>
      </c>
      <c r="I49" s="2" t="s">
        <v>42</v>
      </c>
      <c r="J49" s="2" t="s">
        <v>44</v>
      </c>
      <c r="K49" s="2" t="s">
        <v>65</v>
      </c>
      <c r="L49" s="4">
        <v>750</v>
      </c>
      <c r="M49" s="4">
        <v>12.5</v>
      </c>
    </row>
    <row r="50" spans="1:13" x14ac:dyDescent="0.3">
      <c r="A50" s="2"/>
      <c r="B50" s="2"/>
      <c r="C50" s="2"/>
      <c r="D50" s="2"/>
      <c r="E50" s="2" t="s">
        <v>11</v>
      </c>
      <c r="F50" s="3">
        <v>40450</v>
      </c>
      <c r="G50" s="2" t="s">
        <v>12</v>
      </c>
      <c r="H50" s="2" t="s">
        <v>34</v>
      </c>
      <c r="I50" s="2" t="s">
        <v>42</v>
      </c>
      <c r="J50" s="2" t="s">
        <v>59</v>
      </c>
      <c r="K50" s="2" t="s">
        <v>70</v>
      </c>
      <c r="L50" s="4">
        <v>800</v>
      </c>
      <c r="M50" s="4">
        <v>800</v>
      </c>
    </row>
    <row r="51" spans="1:13" x14ac:dyDescent="0.3">
      <c r="A51" s="2"/>
      <c r="B51" s="2"/>
      <c r="C51" s="2"/>
      <c r="D51" s="2"/>
      <c r="E51" s="2" t="s">
        <v>11</v>
      </c>
      <c r="F51" s="3">
        <v>40450</v>
      </c>
      <c r="G51" s="2" t="s">
        <v>12</v>
      </c>
      <c r="H51" s="2" t="s">
        <v>35</v>
      </c>
      <c r="I51" s="2" t="s">
        <v>42</v>
      </c>
      <c r="J51" s="2" t="s">
        <v>60</v>
      </c>
      <c r="K51" s="2" t="s">
        <v>66</v>
      </c>
      <c r="L51" s="4">
        <v>800</v>
      </c>
      <c r="M51" s="4">
        <v>800</v>
      </c>
    </row>
    <row r="52" spans="1:13" x14ac:dyDescent="0.3">
      <c r="A52" s="2"/>
      <c r="B52" s="2"/>
      <c r="C52" s="2"/>
      <c r="D52" s="2"/>
      <c r="E52" s="2" t="s">
        <v>11</v>
      </c>
      <c r="F52" s="3">
        <v>40450</v>
      </c>
      <c r="G52" s="2" t="s">
        <v>12</v>
      </c>
      <c r="H52" s="2" t="s">
        <v>77</v>
      </c>
      <c r="I52" s="2" t="s">
        <v>42</v>
      </c>
      <c r="J52" s="2" t="s">
        <v>61</v>
      </c>
      <c r="K52" s="2" t="s">
        <v>68</v>
      </c>
      <c r="L52" s="4">
        <v>800</v>
      </c>
      <c r="M52" s="4">
        <v>800</v>
      </c>
    </row>
    <row r="53" spans="1:13" x14ac:dyDescent="0.3">
      <c r="A53" s="2"/>
      <c r="B53" s="2"/>
      <c r="C53" s="2"/>
      <c r="D53" s="2"/>
      <c r="E53" s="2" t="s">
        <v>11</v>
      </c>
      <c r="F53" s="3">
        <v>40450</v>
      </c>
      <c r="G53" s="2" t="s">
        <v>12</v>
      </c>
      <c r="H53" s="2" t="s">
        <v>36</v>
      </c>
      <c r="I53" s="2" t="s">
        <v>42</v>
      </c>
      <c r="J53" s="2" t="s">
        <v>62</v>
      </c>
      <c r="K53" s="2" t="s">
        <v>70</v>
      </c>
      <c r="L53" s="4">
        <v>800</v>
      </c>
      <c r="M53" s="4">
        <v>100</v>
      </c>
    </row>
    <row r="54" spans="1:13" x14ac:dyDescent="0.3">
      <c r="A54" s="2"/>
      <c r="B54" s="2"/>
      <c r="C54" s="2"/>
      <c r="D54" s="2"/>
      <c r="E54" s="2" t="s">
        <v>11</v>
      </c>
      <c r="F54" s="3">
        <v>40455</v>
      </c>
      <c r="G54" s="2" t="s">
        <v>12</v>
      </c>
      <c r="H54" s="2" t="s">
        <v>27</v>
      </c>
      <c r="I54" s="2" t="s">
        <v>42</v>
      </c>
      <c r="J54" s="2" t="s">
        <v>53</v>
      </c>
      <c r="K54" s="2" t="s">
        <v>66</v>
      </c>
      <c r="L54" s="4">
        <v>800</v>
      </c>
      <c r="M54" s="4">
        <v>100</v>
      </c>
    </row>
    <row r="55" spans="1:13" x14ac:dyDescent="0.3">
      <c r="A55" s="2"/>
      <c r="B55" s="2"/>
      <c r="C55" s="2"/>
      <c r="D55" s="2"/>
      <c r="E55" s="2" t="s">
        <v>11</v>
      </c>
      <c r="F55" s="3">
        <v>40456</v>
      </c>
      <c r="G55" s="2" t="s">
        <v>12</v>
      </c>
      <c r="H55" s="2" t="s">
        <v>24</v>
      </c>
      <c r="I55" s="2" t="s">
        <v>42</v>
      </c>
      <c r="J55" s="2" t="s">
        <v>50</v>
      </c>
      <c r="K55" s="2" t="s">
        <v>64</v>
      </c>
      <c r="L55" s="4">
        <v>750</v>
      </c>
      <c r="M55" s="4">
        <v>50</v>
      </c>
    </row>
    <row r="56" spans="1:13" x14ac:dyDescent="0.3">
      <c r="A56" s="2"/>
      <c r="B56" s="2"/>
      <c r="C56" s="2"/>
      <c r="D56" s="2"/>
      <c r="E56" s="2" t="s">
        <v>11</v>
      </c>
      <c r="F56" s="3">
        <v>40456</v>
      </c>
      <c r="G56" s="2" t="s">
        <v>12</v>
      </c>
      <c r="H56" s="2" t="s">
        <v>24</v>
      </c>
      <c r="I56" s="2" t="s">
        <v>42</v>
      </c>
      <c r="J56" s="2" t="s">
        <v>50</v>
      </c>
      <c r="K56" s="2" t="s">
        <v>65</v>
      </c>
      <c r="L56" s="4">
        <v>750</v>
      </c>
      <c r="M56" s="4">
        <v>50</v>
      </c>
    </row>
    <row r="57" spans="1:13" x14ac:dyDescent="0.3">
      <c r="A57" s="2"/>
      <c r="B57" s="2"/>
      <c r="C57" s="2"/>
      <c r="D57" s="2"/>
      <c r="E57" s="2" t="s">
        <v>11</v>
      </c>
      <c r="F57" s="3">
        <v>40474</v>
      </c>
      <c r="G57" s="2" t="s">
        <v>12</v>
      </c>
      <c r="H57" s="2" t="s">
        <v>37</v>
      </c>
      <c r="I57" s="2" t="s">
        <v>42</v>
      </c>
      <c r="J57" s="2" t="s">
        <v>60</v>
      </c>
      <c r="K57" s="2" t="s">
        <v>72</v>
      </c>
      <c r="L57" s="4">
        <v>800</v>
      </c>
      <c r="M57" s="4">
        <v>100</v>
      </c>
    </row>
    <row r="58" spans="1:13" x14ac:dyDescent="0.3">
      <c r="A58" s="2"/>
      <c r="B58" s="2"/>
      <c r="C58" s="2"/>
      <c r="D58" s="2"/>
      <c r="E58" s="2" t="s">
        <v>11</v>
      </c>
      <c r="F58" s="3">
        <v>40483</v>
      </c>
      <c r="G58" s="2" t="s">
        <v>12</v>
      </c>
      <c r="H58" s="2" t="s">
        <v>24</v>
      </c>
      <c r="I58" s="2" t="s">
        <v>42</v>
      </c>
      <c r="J58" s="2" t="s">
        <v>50</v>
      </c>
      <c r="K58" s="2" t="s">
        <v>64</v>
      </c>
      <c r="L58" s="4">
        <v>750</v>
      </c>
      <c r="M58" s="4">
        <v>50</v>
      </c>
    </row>
    <row r="59" spans="1:13" x14ac:dyDescent="0.3">
      <c r="A59" s="2"/>
      <c r="B59" s="2"/>
      <c r="C59" s="2"/>
      <c r="D59" s="2"/>
      <c r="E59" s="2" t="s">
        <v>11</v>
      </c>
      <c r="F59" s="3">
        <v>40483</v>
      </c>
      <c r="G59" s="2" t="s">
        <v>12</v>
      </c>
      <c r="H59" s="2" t="s">
        <v>24</v>
      </c>
      <c r="I59" s="2" t="s">
        <v>42</v>
      </c>
      <c r="J59" s="2" t="s">
        <v>50</v>
      </c>
      <c r="K59" s="2" t="s">
        <v>65</v>
      </c>
      <c r="L59" s="4">
        <v>750</v>
      </c>
      <c r="M59" s="4">
        <v>50</v>
      </c>
    </row>
    <row r="60" spans="1:13" x14ac:dyDescent="0.3">
      <c r="A60" s="2"/>
      <c r="B60" s="2"/>
      <c r="C60" s="2"/>
      <c r="D60" s="2"/>
      <c r="E60" s="2" t="s">
        <v>11</v>
      </c>
      <c r="F60" s="3">
        <v>40484</v>
      </c>
      <c r="G60" s="2" t="s">
        <v>12</v>
      </c>
      <c r="H60" s="2" t="s">
        <v>18</v>
      </c>
      <c r="I60" s="2" t="s">
        <v>42</v>
      </c>
      <c r="J60" s="2" t="s">
        <v>44</v>
      </c>
      <c r="K60" s="2" t="s">
        <v>64</v>
      </c>
      <c r="L60" s="4">
        <v>750</v>
      </c>
      <c r="M60" s="4">
        <v>12.5</v>
      </c>
    </row>
    <row r="61" spans="1:13" x14ac:dyDescent="0.3">
      <c r="A61" s="2"/>
      <c r="B61" s="2"/>
      <c r="C61" s="2"/>
      <c r="D61" s="2"/>
      <c r="E61" s="2" t="s">
        <v>11</v>
      </c>
      <c r="F61" s="3">
        <v>40484</v>
      </c>
      <c r="G61" s="2" t="s">
        <v>12</v>
      </c>
      <c r="H61" s="2" t="s">
        <v>18</v>
      </c>
      <c r="I61" s="2" t="s">
        <v>42</v>
      </c>
      <c r="J61" s="2" t="s">
        <v>44</v>
      </c>
      <c r="K61" s="2" t="s">
        <v>65</v>
      </c>
      <c r="L61" s="4">
        <v>750</v>
      </c>
      <c r="M61" s="4">
        <v>12.5</v>
      </c>
    </row>
    <row r="62" spans="1:13" x14ac:dyDescent="0.3">
      <c r="A62" s="2"/>
      <c r="B62" s="2"/>
      <c r="C62" s="2"/>
      <c r="D62" s="2"/>
      <c r="E62" s="2" t="s">
        <v>11</v>
      </c>
      <c r="F62" s="3">
        <v>40485</v>
      </c>
      <c r="G62" s="2" t="s">
        <v>12</v>
      </c>
      <c r="H62" s="2" t="s">
        <v>27</v>
      </c>
      <c r="I62" s="2" t="s">
        <v>42</v>
      </c>
      <c r="J62" s="2" t="s">
        <v>53</v>
      </c>
      <c r="K62" s="2" t="s">
        <v>66</v>
      </c>
      <c r="L62" s="4">
        <v>800</v>
      </c>
      <c r="M62" s="4">
        <v>100</v>
      </c>
    </row>
    <row r="63" spans="1:13" x14ac:dyDescent="0.3">
      <c r="A63" s="2"/>
      <c r="B63" s="2"/>
      <c r="C63" s="2"/>
      <c r="D63" s="2"/>
      <c r="E63" s="2" t="s">
        <v>11</v>
      </c>
      <c r="F63" s="3">
        <v>40486</v>
      </c>
      <c r="G63" s="2" t="s">
        <v>12</v>
      </c>
      <c r="H63" s="2" t="s">
        <v>36</v>
      </c>
      <c r="I63" s="2" t="s">
        <v>42</v>
      </c>
      <c r="J63" s="2" t="s">
        <v>62</v>
      </c>
      <c r="K63" s="2" t="s">
        <v>70</v>
      </c>
      <c r="L63" s="4">
        <v>800</v>
      </c>
      <c r="M63" s="4">
        <v>100</v>
      </c>
    </row>
    <row r="64" spans="1:13" x14ac:dyDescent="0.3">
      <c r="A64" s="2"/>
      <c r="B64" s="2"/>
      <c r="C64" s="2"/>
      <c r="D64" s="2"/>
      <c r="E64" s="2" t="s">
        <v>11</v>
      </c>
      <c r="F64" s="3">
        <v>40487</v>
      </c>
      <c r="G64" s="2" t="s">
        <v>12</v>
      </c>
      <c r="H64" s="2" t="s">
        <v>38</v>
      </c>
      <c r="I64" s="2" t="s">
        <v>43</v>
      </c>
      <c r="J64" s="2" t="s">
        <v>63</v>
      </c>
      <c r="K64" s="2" t="s">
        <v>66</v>
      </c>
      <c r="L64" s="4">
        <v>800</v>
      </c>
      <c r="M64" s="4">
        <v>800</v>
      </c>
    </row>
    <row r="65" spans="1:13" x14ac:dyDescent="0.3">
      <c r="A65" s="2"/>
      <c r="B65" s="2"/>
      <c r="C65" s="2"/>
      <c r="D65" s="2"/>
      <c r="E65" s="2" t="s">
        <v>11</v>
      </c>
      <c r="F65" s="3">
        <v>40491</v>
      </c>
      <c r="G65" s="2" t="s">
        <v>12</v>
      </c>
      <c r="H65" s="2" t="s">
        <v>39</v>
      </c>
      <c r="I65" s="2" t="s">
        <v>42</v>
      </c>
      <c r="J65" s="2" t="s">
        <v>54</v>
      </c>
      <c r="K65" s="2" t="s">
        <v>68</v>
      </c>
      <c r="L65" s="4">
        <v>800</v>
      </c>
      <c r="M65" s="4">
        <v>100</v>
      </c>
    </row>
    <row r="66" spans="1:13" x14ac:dyDescent="0.3">
      <c r="A66" s="2"/>
      <c r="B66" s="2"/>
      <c r="C66" s="2"/>
      <c r="D66" s="2"/>
      <c r="E66" s="2" t="s">
        <v>11</v>
      </c>
      <c r="F66" s="3">
        <v>40499</v>
      </c>
      <c r="G66" s="2" t="s">
        <v>12</v>
      </c>
      <c r="H66" s="2" t="s">
        <v>40</v>
      </c>
      <c r="I66" s="2" t="s">
        <v>42</v>
      </c>
      <c r="J66" s="2" t="s">
        <v>53</v>
      </c>
      <c r="K66" s="2" t="s">
        <v>72</v>
      </c>
      <c r="L66" s="4">
        <v>800</v>
      </c>
      <c r="M66" s="4">
        <v>800</v>
      </c>
    </row>
    <row r="67" spans="1:13" x14ac:dyDescent="0.3">
      <c r="A67" s="2"/>
      <c r="B67" s="2"/>
      <c r="C67" s="2"/>
      <c r="D67" s="2"/>
      <c r="E67" s="2" t="s">
        <v>11</v>
      </c>
      <c r="F67" s="3">
        <v>40499</v>
      </c>
      <c r="G67" s="2" t="s">
        <v>12</v>
      </c>
      <c r="H67" s="2" t="s">
        <v>41</v>
      </c>
      <c r="I67" s="2" t="s">
        <v>42</v>
      </c>
      <c r="J67" s="2" t="s">
        <v>53</v>
      </c>
      <c r="K67" s="2" t="s">
        <v>73</v>
      </c>
      <c r="L67" s="4">
        <v>800</v>
      </c>
      <c r="M67" s="4">
        <v>800</v>
      </c>
    </row>
    <row r="68" spans="1:13" x14ac:dyDescent="0.3">
      <c r="A68" s="2"/>
      <c r="B68" s="2"/>
      <c r="C68" s="2"/>
      <c r="D68" s="2"/>
      <c r="E68" s="2" t="s">
        <v>11</v>
      </c>
      <c r="F68" s="3">
        <v>40502</v>
      </c>
      <c r="G68" s="2" t="s">
        <v>12</v>
      </c>
      <c r="H68" s="2" t="s">
        <v>78</v>
      </c>
      <c r="I68" s="2" t="s">
        <v>42</v>
      </c>
      <c r="J68" s="2" t="s">
        <v>79</v>
      </c>
      <c r="K68" s="2" t="s">
        <v>65</v>
      </c>
      <c r="L68" s="4">
        <v>800</v>
      </c>
      <c r="M68" s="4">
        <v>800</v>
      </c>
    </row>
    <row r="69" spans="1:13" ht="28.8" customHeight="1" x14ac:dyDescent="0.3">
      <c r="A69" s="2"/>
      <c r="B69" s="2"/>
      <c r="C69" s="2"/>
      <c r="D69" s="2"/>
      <c r="E69" s="2" t="s">
        <v>11</v>
      </c>
      <c r="F69" s="3">
        <v>40512</v>
      </c>
      <c r="G69" s="2" t="s">
        <v>12</v>
      </c>
      <c r="H69" s="2" t="s">
        <v>76</v>
      </c>
      <c r="I69" s="2" t="s">
        <v>42</v>
      </c>
      <c r="J69" s="2" t="s">
        <v>45</v>
      </c>
      <c r="K69" s="2" t="s">
        <v>66</v>
      </c>
      <c r="L69" s="4">
        <v>800</v>
      </c>
      <c r="M69" s="4">
        <v>125</v>
      </c>
    </row>
    <row r="70" spans="1:13" s="7" customFormat="1" ht="28.8" customHeight="1" x14ac:dyDescent="0.2">
      <c r="A70" s="1"/>
      <c r="B70" s="1"/>
      <c r="C70" s="1"/>
      <c r="D70" s="1"/>
      <c r="E70" s="2" t="s">
        <v>11</v>
      </c>
      <c r="F70" s="3">
        <v>40513</v>
      </c>
      <c r="G70" s="2" t="s">
        <v>12</v>
      </c>
      <c r="H70" s="2" t="s">
        <v>18</v>
      </c>
      <c r="I70" s="2" t="s">
        <v>42</v>
      </c>
      <c r="J70" s="2" t="s">
        <v>44</v>
      </c>
      <c r="K70" s="2" t="s">
        <v>64</v>
      </c>
      <c r="L70" s="4">
        <v>750</v>
      </c>
      <c r="M70" s="4">
        <v>12.5</v>
      </c>
    </row>
    <row r="71" spans="1:13" x14ac:dyDescent="0.3">
      <c r="E71" s="2" t="s">
        <v>11</v>
      </c>
      <c r="F71" s="3">
        <v>40513</v>
      </c>
      <c r="G71" s="2" t="s">
        <v>12</v>
      </c>
      <c r="H71" s="2" t="s">
        <v>18</v>
      </c>
      <c r="I71" s="2" t="s">
        <v>42</v>
      </c>
      <c r="J71" s="2" t="s">
        <v>44</v>
      </c>
      <c r="K71" s="2" t="s">
        <v>65</v>
      </c>
      <c r="L71" s="4">
        <v>750</v>
      </c>
      <c r="M71" s="4">
        <v>12.5</v>
      </c>
    </row>
    <row r="72" spans="1:13" x14ac:dyDescent="0.3">
      <c r="E72" s="2" t="s">
        <v>11</v>
      </c>
      <c r="F72" s="3">
        <v>40514</v>
      </c>
      <c r="G72" s="2" t="s">
        <v>12</v>
      </c>
      <c r="H72" s="2" t="s">
        <v>80</v>
      </c>
      <c r="I72" s="2" t="s">
        <v>42</v>
      </c>
      <c r="J72" s="2" t="s">
        <v>56</v>
      </c>
      <c r="K72" s="2" t="s">
        <v>68</v>
      </c>
      <c r="L72" s="4">
        <v>800</v>
      </c>
      <c r="M72" s="4">
        <v>800</v>
      </c>
    </row>
    <row r="73" spans="1:13" x14ac:dyDescent="0.3">
      <c r="E73" s="2" t="s">
        <v>11</v>
      </c>
      <c r="F73" s="3">
        <v>40515</v>
      </c>
      <c r="G73" s="2" t="s">
        <v>12</v>
      </c>
      <c r="H73" s="2" t="s">
        <v>27</v>
      </c>
      <c r="I73" s="2" t="s">
        <v>42</v>
      </c>
      <c r="J73" s="2" t="s">
        <v>53</v>
      </c>
      <c r="K73" s="2" t="s">
        <v>66</v>
      </c>
      <c r="L73" s="4">
        <v>800</v>
      </c>
      <c r="M73" s="4">
        <v>100</v>
      </c>
    </row>
    <row r="74" spans="1:13" x14ac:dyDescent="0.3">
      <c r="E74" s="2" t="s">
        <v>11</v>
      </c>
      <c r="F74" s="3">
        <v>40515</v>
      </c>
      <c r="G74" s="2" t="s">
        <v>12</v>
      </c>
      <c r="H74" s="2" t="s">
        <v>39</v>
      </c>
      <c r="I74" s="2" t="s">
        <v>42</v>
      </c>
      <c r="J74" s="2" t="s">
        <v>54</v>
      </c>
      <c r="K74" s="2" t="s">
        <v>68</v>
      </c>
      <c r="L74" s="4">
        <v>800</v>
      </c>
      <c r="M74" s="4">
        <v>100</v>
      </c>
    </row>
    <row r="75" spans="1:13" x14ac:dyDescent="0.3">
      <c r="E75" s="2" t="s">
        <v>11</v>
      </c>
      <c r="F75" s="3">
        <v>40516</v>
      </c>
      <c r="G75" s="2" t="s">
        <v>12</v>
      </c>
      <c r="H75" s="2" t="s">
        <v>37</v>
      </c>
      <c r="I75" s="2" t="s">
        <v>42</v>
      </c>
      <c r="J75" s="2" t="s">
        <v>60</v>
      </c>
      <c r="K75" s="2" t="s">
        <v>72</v>
      </c>
      <c r="L75" s="4">
        <v>800</v>
      </c>
      <c r="M75" s="4">
        <v>100</v>
      </c>
    </row>
    <row r="76" spans="1:13" x14ac:dyDescent="0.3">
      <c r="E76" s="2" t="s">
        <v>11</v>
      </c>
      <c r="F76" s="3">
        <v>40516</v>
      </c>
      <c r="G76" s="2" t="s">
        <v>12</v>
      </c>
      <c r="H76" s="2" t="s">
        <v>36</v>
      </c>
      <c r="I76" s="2" t="s">
        <v>42</v>
      </c>
      <c r="J76" s="2" t="s">
        <v>62</v>
      </c>
      <c r="K76" s="2" t="s">
        <v>70</v>
      </c>
      <c r="L76" s="4">
        <v>800</v>
      </c>
      <c r="M76" s="4">
        <v>100</v>
      </c>
    </row>
    <row r="77" spans="1:13" x14ac:dyDescent="0.3">
      <c r="E77" s="2" t="s">
        <v>11</v>
      </c>
      <c r="F77" s="3">
        <v>40521</v>
      </c>
      <c r="G77" s="2" t="s">
        <v>12</v>
      </c>
      <c r="H77" s="2" t="s">
        <v>81</v>
      </c>
      <c r="I77" s="2" t="s">
        <v>42</v>
      </c>
      <c r="J77" s="2" t="s">
        <v>82</v>
      </c>
      <c r="K77" s="2" t="s">
        <v>70</v>
      </c>
      <c r="L77" s="4">
        <v>800</v>
      </c>
      <c r="M77" s="4">
        <v>800</v>
      </c>
    </row>
    <row r="78" spans="1:13" x14ac:dyDescent="0.3">
      <c r="E78" s="2" t="s">
        <v>11</v>
      </c>
      <c r="F78" s="3">
        <v>40521</v>
      </c>
      <c r="G78" s="2" t="s">
        <v>12</v>
      </c>
      <c r="H78" s="2" t="s">
        <v>83</v>
      </c>
      <c r="I78" s="2" t="s">
        <v>42</v>
      </c>
      <c r="J78" s="2" t="s">
        <v>82</v>
      </c>
      <c r="K78" s="2" t="s">
        <v>66</v>
      </c>
      <c r="L78" s="4">
        <v>800</v>
      </c>
      <c r="M78" s="4">
        <v>100</v>
      </c>
    </row>
    <row r="79" spans="1:13" x14ac:dyDescent="0.3">
      <c r="E79" s="2" t="s">
        <v>11</v>
      </c>
      <c r="F79" s="3">
        <v>40536</v>
      </c>
      <c r="G79" s="2" t="s">
        <v>12</v>
      </c>
      <c r="H79" s="2" t="s">
        <v>39</v>
      </c>
      <c r="I79" s="2" t="s">
        <v>42</v>
      </c>
      <c r="J79" s="2" t="s">
        <v>54</v>
      </c>
      <c r="K79" s="2" t="s">
        <v>68</v>
      </c>
      <c r="L79" s="4">
        <v>800</v>
      </c>
      <c r="M79" s="5">
        <v>100</v>
      </c>
    </row>
    <row r="80" spans="1:13" ht="15" thickBot="1" x14ac:dyDescent="0.35"/>
    <row r="81" spans="3:13" x14ac:dyDescent="0.3">
      <c r="C81" s="2" t="s">
        <v>10</v>
      </c>
      <c r="D81" s="2"/>
      <c r="E81" s="2"/>
      <c r="F81" s="3"/>
      <c r="G81" s="2"/>
      <c r="H81" s="2"/>
      <c r="I81" s="2"/>
      <c r="J81" s="2"/>
      <c r="K81" s="2"/>
      <c r="L81" s="4"/>
      <c r="M81" s="6">
        <v>26975</v>
      </c>
    </row>
  </sheetData>
  <autoFilter ref="E1:M70"/>
  <pageMargins left="0.7" right="0.7" top="0.75" bottom="0.75" header="0.25" footer="0.3"/>
  <pageSetup orientation="portrait" horizontalDpi="1200" verticalDpi="1200" r:id="rId1"/>
  <headerFooter>
    <oddHeader>&amp;L&amp;"Arial,Bold"&amp;8 3:30 PM
&amp;"Arial,Bold"&amp;8 11/17/10
&amp;"Arial,Bold"&amp;8 Cash Basis&amp;C&amp;"Old English Text MT,Bold"&amp;18 Maplewood Cemetery Association
&amp;"Arial,Bold"&amp;14 Grave Sales
&amp;"Arial,Bold"&amp;10 January 1 through November 17, 2010</oddHeader>
    <oddFooter>&amp;R&amp;"Arial,Bold"&amp;8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16" workbookViewId="0">
      <selection activeCell="E27" sqref="E27"/>
    </sheetView>
  </sheetViews>
  <sheetFormatPr defaultRowHeight="14.4" x14ac:dyDescent="0.3"/>
  <cols>
    <col min="1" max="1" width="15.33203125" customWidth="1"/>
    <col min="6" max="6" width="22.44140625" customWidth="1"/>
  </cols>
  <sheetData>
    <row r="1" spans="1:12" ht="15" thickBot="1" x14ac:dyDescent="0.35">
      <c r="A1" s="8" t="s">
        <v>87</v>
      </c>
      <c r="B1" s="8" t="s">
        <v>187</v>
      </c>
      <c r="C1" s="9" t="s">
        <v>0</v>
      </c>
      <c r="D1" s="9" t="s">
        <v>1</v>
      </c>
      <c r="E1" s="9" t="s">
        <v>88</v>
      </c>
      <c r="F1" s="9" t="s">
        <v>2</v>
      </c>
      <c r="G1" s="9" t="s">
        <v>3</v>
      </c>
      <c r="H1" s="9" t="s">
        <v>89</v>
      </c>
      <c r="I1" s="9" t="s">
        <v>4</v>
      </c>
      <c r="J1" s="9" t="s">
        <v>5</v>
      </c>
      <c r="K1" s="9" t="s">
        <v>6</v>
      </c>
      <c r="L1" s="9" t="s">
        <v>8</v>
      </c>
    </row>
    <row r="2" spans="1:12" ht="15" thickTop="1" x14ac:dyDescent="0.3">
      <c r="A2" s="1" t="s">
        <v>90</v>
      </c>
      <c r="B2" s="2"/>
      <c r="C2" s="2" t="s">
        <v>11</v>
      </c>
      <c r="D2" s="3">
        <v>40191</v>
      </c>
      <c r="E2" s="2" t="s">
        <v>91</v>
      </c>
      <c r="F2" s="2" t="s">
        <v>92</v>
      </c>
      <c r="G2" s="2" t="s">
        <v>93</v>
      </c>
      <c r="H2" s="2"/>
      <c r="I2" s="2" t="s">
        <v>42</v>
      </c>
      <c r="J2" s="2" t="s">
        <v>94</v>
      </c>
      <c r="K2" s="2" t="s">
        <v>65</v>
      </c>
      <c r="L2" s="4">
        <v>600</v>
      </c>
    </row>
    <row r="3" spans="1:12" x14ac:dyDescent="0.3">
      <c r="A3" s="1" t="s">
        <v>90</v>
      </c>
      <c r="B3" s="2"/>
      <c r="C3" s="2" t="s">
        <v>11</v>
      </c>
      <c r="D3" s="3">
        <v>40192</v>
      </c>
      <c r="E3" s="2" t="s">
        <v>95</v>
      </c>
      <c r="F3" s="2" t="s">
        <v>92</v>
      </c>
      <c r="G3" s="2" t="s">
        <v>96</v>
      </c>
      <c r="H3" s="2"/>
      <c r="I3" s="2" t="s">
        <v>42</v>
      </c>
      <c r="J3" s="2" t="s">
        <v>46</v>
      </c>
      <c r="K3" s="2" t="s">
        <v>66</v>
      </c>
      <c r="L3" s="4">
        <v>600</v>
      </c>
    </row>
    <row r="4" spans="1:12" x14ac:dyDescent="0.3">
      <c r="A4" s="1" t="s">
        <v>90</v>
      </c>
      <c r="B4" s="2"/>
      <c r="C4" s="2" t="s">
        <v>11</v>
      </c>
      <c r="D4" s="3">
        <v>40200</v>
      </c>
      <c r="E4" s="2" t="s">
        <v>97</v>
      </c>
      <c r="F4" s="2" t="s">
        <v>92</v>
      </c>
      <c r="G4" s="2" t="s">
        <v>98</v>
      </c>
      <c r="H4" s="2"/>
      <c r="I4" s="2" t="s">
        <v>42</v>
      </c>
      <c r="J4" s="2" t="s">
        <v>47</v>
      </c>
      <c r="K4" s="2" t="s">
        <v>67</v>
      </c>
      <c r="L4" s="4">
        <v>600</v>
      </c>
    </row>
    <row r="5" spans="1:12" x14ac:dyDescent="0.3">
      <c r="A5" s="1" t="s">
        <v>90</v>
      </c>
      <c r="B5" s="2"/>
      <c r="C5" s="2" t="s">
        <v>11</v>
      </c>
      <c r="D5" s="3">
        <v>40212</v>
      </c>
      <c r="E5" s="2" t="s">
        <v>99</v>
      </c>
      <c r="F5" s="2" t="s">
        <v>92</v>
      </c>
      <c r="G5" s="2" t="s">
        <v>100</v>
      </c>
      <c r="H5" s="2"/>
      <c r="I5" s="2" t="s">
        <v>42</v>
      </c>
      <c r="J5" s="2" t="s">
        <v>47</v>
      </c>
      <c r="K5" s="2" t="s">
        <v>65</v>
      </c>
      <c r="L5" s="4">
        <v>600</v>
      </c>
    </row>
    <row r="6" spans="1:12" x14ac:dyDescent="0.3">
      <c r="A6" s="1" t="s">
        <v>90</v>
      </c>
      <c r="B6" s="2"/>
      <c r="C6" s="2" t="s">
        <v>11</v>
      </c>
      <c r="D6" s="3">
        <v>40231</v>
      </c>
      <c r="E6" s="2" t="s">
        <v>101</v>
      </c>
      <c r="F6" s="2" t="s">
        <v>92</v>
      </c>
      <c r="G6" s="2" t="s">
        <v>102</v>
      </c>
      <c r="H6" s="2"/>
      <c r="I6" s="2" t="s">
        <v>42</v>
      </c>
      <c r="J6" s="2" t="s">
        <v>49</v>
      </c>
      <c r="K6" s="2" t="s">
        <v>68</v>
      </c>
      <c r="L6" s="4">
        <v>600</v>
      </c>
    </row>
    <row r="7" spans="1:12" x14ac:dyDescent="0.3">
      <c r="A7" s="1" t="s">
        <v>90</v>
      </c>
      <c r="B7" s="2"/>
      <c r="C7" s="2" t="s">
        <v>11</v>
      </c>
      <c r="D7" s="3">
        <v>40234</v>
      </c>
      <c r="E7" s="2" t="s">
        <v>103</v>
      </c>
      <c r="F7" s="2" t="s">
        <v>92</v>
      </c>
      <c r="G7" s="2" t="s">
        <v>104</v>
      </c>
      <c r="H7" s="2"/>
      <c r="I7" s="2" t="s">
        <v>42</v>
      </c>
      <c r="J7" s="2" t="s">
        <v>105</v>
      </c>
      <c r="K7" s="2" t="s">
        <v>64</v>
      </c>
      <c r="L7" s="4">
        <v>600</v>
      </c>
    </row>
    <row r="8" spans="1:12" x14ac:dyDescent="0.3">
      <c r="A8" s="1" t="s">
        <v>90</v>
      </c>
      <c r="B8" s="2"/>
      <c r="C8" s="2" t="s">
        <v>11</v>
      </c>
      <c r="D8" s="3">
        <v>40262</v>
      </c>
      <c r="E8" s="2" t="s">
        <v>106</v>
      </c>
      <c r="F8" s="2" t="s">
        <v>92</v>
      </c>
      <c r="G8" s="2" t="s">
        <v>107</v>
      </c>
      <c r="H8" s="2"/>
      <c r="I8" s="2" t="s">
        <v>42</v>
      </c>
      <c r="J8" s="2" t="s">
        <v>108</v>
      </c>
      <c r="K8" s="2" t="s">
        <v>67</v>
      </c>
      <c r="L8" s="4">
        <v>600</v>
      </c>
    </row>
    <row r="9" spans="1:12" x14ac:dyDescent="0.3">
      <c r="A9" s="1" t="s">
        <v>90</v>
      </c>
      <c r="B9" s="2"/>
      <c r="C9" s="2" t="s">
        <v>11</v>
      </c>
      <c r="D9" s="3">
        <v>40262</v>
      </c>
      <c r="E9" s="2" t="s">
        <v>109</v>
      </c>
      <c r="F9" s="2" t="s">
        <v>92</v>
      </c>
      <c r="G9" s="2" t="s">
        <v>110</v>
      </c>
      <c r="H9" s="2"/>
      <c r="I9" s="2" t="s">
        <v>42</v>
      </c>
      <c r="J9" s="2" t="s">
        <v>111</v>
      </c>
      <c r="K9" s="2" t="s">
        <v>66</v>
      </c>
      <c r="L9" s="4">
        <v>600</v>
      </c>
    </row>
    <row r="10" spans="1:12" x14ac:dyDescent="0.3">
      <c r="A10" s="1" t="s">
        <v>90</v>
      </c>
      <c r="B10" s="2"/>
      <c r="C10" s="2" t="s">
        <v>11</v>
      </c>
      <c r="D10" s="3">
        <v>40269</v>
      </c>
      <c r="E10" s="2" t="s">
        <v>112</v>
      </c>
      <c r="F10" s="2" t="s">
        <v>92</v>
      </c>
      <c r="G10" s="2" t="s">
        <v>113</v>
      </c>
      <c r="H10" s="2"/>
      <c r="I10" s="2" t="s">
        <v>114</v>
      </c>
      <c r="J10" s="2" t="s">
        <v>115</v>
      </c>
      <c r="K10" s="2" t="s">
        <v>65</v>
      </c>
      <c r="L10" s="4">
        <v>600</v>
      </c>
    </row>
    <row r="11" spans="1:12" x14ac:dyDescent="0.3">
      <c r="A11" s="1" t="s">
        <v>90</v>
      </c>
      <c r="B11" s="2"/>
      <c r="C11" s="2" t="s">
        <v>11</v>
      </c>
      <c r="D11" s="3">
        <v>40347</v>
      </c>
      <c r="E11" s="2" t="s">
        <v>116</v>
      </c>
      <c r="F11" s="2" t="s">
        <v>92</v>
      </c>
      <c r="G11" s="2" t="s">
        <v>117</v>
      </c>
      <c r="H11" s="2"/>
      <c r="I11" s="2" t="s">
        <v>114</v>
      </c>
      <c r="J11" s="2" t="s">
        <v>118</v>
      </c>
      <c r="K11" s="2" t="s">
        <v>66</v>
      </c>
      <c r="L11" s="4">
        <v>600</v>
      </c>
    </row>
    <row r="12" spans="1:12" x14ac:dyDescent="0.3">
      <c r="A12" s="1" t="s">
        <v>90</v>
      </c>
      <c r="B12" s="2"/>
      <c r="C12" s="2" t="s">
        <v>11</v>
      </c>
      <c r="D12" s="3">
        <v>40357</v>
      </c>
      <c r="E12" s="2" t="s">
        <v>51</v>
      </c>
      <c r="F12" s="2" t="s">
        <v>92</v>
      </c>
      <c r="G12" s="2" t="s">
        <v>119</v>
      </c>
      <c r="H12" s="2"/>
      <c r="I12" s="2" t="s">
        <v>42</v>
      </c>
      <c r="J12" s="2" t="s">
        <v>51</v>
      </c>
      <c r="K12" s="2" t="s">
        <v>73</v>
      </c>
      <c r="L12" s="4">
        <v>600</v>
      </c>
    </row>
    <row r="13" spans="1:12" x14ac:dyDescent="0.3">
      <c r="A13" s="1" t="s">
        <v>90</v>
      </c>
      <c r="B13" s="2"/>
      <c r="C13" s="2" t="s">
        <v>11</v>
      </c>
      <c r="D13" s="3">
        <v>40371</v>
      </c>
      <c r="E13" s="2" t="s">
        <v>82</v>
      </c>
      <c r="F13" s="2" t="s">
        <v>92</v>
      </c>
      <c r="G13" s="2" t="s">
        <v>28</v>
      </c>
      <c r="H13" s="2"/>
      <c r="I13" s="2" t="s">
        <v>42</v>
      </c>
      <c r="J13" s="2" t="s">
        <v>54</v>
      </c>
      <c r="K13" s="2" t="s">
        <v>64</v>
      </c>
      <c r="L13" s="4">
        <v>600</v>
      </c>
    </row>
    <row r="14" spans="1:12" x14ac:dyDescent="0.3">
      <c r="A14" s="1" t="s">
        <v>90</v>
      </c>
      <c r="B14" s="2"/>
      <c r="C14" s="2" t="s">
        <v>11</v>
      </c>
      <c r="D14" s="3">
        <v>40372</v>
      </c>
      <c r="E14" s="2" t="s">
        <v>108</v>
      </c>
      <c r="F14" s="2" t="s">
        <v>92</v>
      </c>
      <c r="G14" s="2" t="s">
        <v>120</v>
      </c>
      <c r="H14" s="2"/>
      <c r="I14" s="2" t="s">
        <v>42</v>
      </c>
      <c r="J14" s="2" t="s">
        <v>46</v>
      </c>
      <c r="K14" s="2" t="s">
        <v>65</v>
      </c>
      <c r="L14" s="4">
        <v>600</v>
      </c>
    </row>
    <row r="15" spans="1:12" x14ac:dyDescent="0.3">
      <c r="A15" s="1" t="s">
        <v>90</v>
      </c>
      <c r="B15" s="2"/>
      <c r="C15" s="2" t="s">
        <v>11</v>
      </c>
      <c r="D15" s="3">
        <v>40380</v>
      </c>
      <c r="E15" s="2" t="s">
        <v>121</v>
      </c>
      <c r="F15" s="2" t="s">
        <v>92</v>
      </c>
      <c r="G15" s="2" t="s">
        <v>122</v>
      </c>
      <c r="H15" s="2"/>
      <c r="I15" s="2" t="s">
        <v>42</v>
      </c>
      <c r="J15" s="2" t="s">
        <v>82</v>
      </c>
      <c r="K15" s="2" t="s">
        <v>73</v>
      </c>
      <c r="L15" s="4">
        <v>600</v>
      </c>
    </row>
    <row r="16" spans="1:12" x14ac:dyDescent="0.3">
      <c r="A16" s="1" t="s">
        <v>90</v>
      </c>
      <c r="B16" s="2"/>
      <c r="C16" s="2" t="s">
        <v>11</v>
      </c>
      <c r="D16" s="3">
        <v>40392</v>
      </c>
      <c r="E16" s="2" t="s">
        <v>123</v>
      </c>
      <c r="F16" s="2" t="s">
        <v>92</v>
      </c>
      <c r="G16" s="2" t="s">
        <v>124</v>
      </c>
      <c r="H16" s="2"/>
      <c r="I16" s="2" t="s">
        <v>114</v>
      </c>
      <c r="J16" s="2" t="s">
        <v>125</v>
      </c>
      <c r="K16" s="2" t="s">
        <v>66</v>
      </c>
      <c r="L16" s="4">
        <v>600</v>
      </c>
    </row>
    <row r="17" spans="1:12" x14ac:dyDescent="0.3">
      <c r="A17" s="1" t="s">
        <v>90</v>
      </c>
      <c r="B17" s="2"/>
      <c r="C17" s="2" t="s">
        <v>11</v>
      </c>
      <c r="D17" s="3">
        <v>40431</v>
      </c>
      <c r="E17" s="2" t="s">
        <v>126</v>
      </c>
      <c r="F17" s="2" t="s">
        <v>92</v>
      </c>
      <c r="G17" s="2" t="s">
        <v>127</v>
      </c>
      <c r="H17" s="2"/>
      <c r="I17" s="2" t="s">
        <v>42</v>
      </c>
      <c r="J17" s="2" t="s">
        <v>128</v>
      </c>
      <c r="K17" s="2" t="s">
        <v>67</v>
      </c>
      <c r="L17" s="4">
        <v>600</v>
      </c>
    </row>
    <row r="18" spans="1:12" x14ac:dyDescent="0.3">
      <c r="A18" s="1" t="s">
        <v>90</v>
      </c>
      <c r="B18" s="2"/>
      <c r="C18" s="2" t="s">
        <v>11</v>
      </c>
      <c r="D18" s="3">
        <v>40445</v>
      </c>
      <c r="E18" s="2" t="s">
        <v>129</v>
      </c>
      <c r="F18" s="2" t="s">
        <v>92</v>
      </c>
      <c r="G18" s="2" t="s">
        <v>130</v>
      </c>
      <c r="H18" s="2"/>
      <c r="I18" s="2" t="s">
        <v>42</v>
      </c>
      <c r="J18" s="2" t="s">
        <v>58</v>
      </c>
      <c r="K18" s="2" t="s">
        <v>72</v>
      </c>
      <c r="L18" s="4">
        <v>600</v>
      </c>
    </row>
    <row r="19" spans="1:12" x14ac:dyDescent="0.3">
      <c r="A19" s="1" t="s">
        <v>90</v>
      </c>
      <c r="B19" s="2"/>
      <c r="C19" s="2" t="s">
        <v>11</v>
      </c>
      <c r="D19" s="3">
        <v>40450</v>
      </c>
      <c r="E19" s="2" t="s">
        <v>131</v>
      </c>
      <c r="F19" s="2" t="s">
        <v>92</v>
      </c>
      <c r="G19" s="2" t="s">
        <v>132</v>
      </c>
      <c r="H19" s="2"/>
      <c r="I19" s="2" t="s">
        <v>42</v>
      </c>
      <c r="J19" s="2" t="s">
        <v>61</v>
      </c>
      <c r="K19" s="2" t="s">
        <v>68</v>
      </c>
      <c r="L19" s="4">
        <v>600</v>
      </c>
    </row>
    <row r="20" spans="1:12" x14ac:dyDescent="0.3">
      <c r="A20" s="1" t="s">
        <v>90</v>
      </c>
      <c r="B20" s="2"/>
      <c r="C20" s="2" t="s">
        <v>11</v>
      </c>
      <c r="D20" s="3">
        <v>40451</v>
      </c>
      <c r="E20" s="2" t="s">
        <v>133</v>
      </c>
      <c r="F20" s="2" t="s">
        <v>92</v>
      </c>
      <c r="G20" s="2" t="s">
        <v>134</v>
      </c>
      <c r="H20" s="2"/>
      <c r="I20" s="2" t="s">
        <v>42</v>
      </c>
      <c r="J20" s="2" t="s">
        <v>135</v>
      </c>
      <c r="K20" s="2" t="s">
        <v>65</v>
      </c>
      <c r="L20" s="4">
        <v>600</v>
      </c>
    </row>
    <row r="21" spans="1:12" x14ac:dyDescent="0.3">
      <c r="A21" s="1" t="s">
        <v>90</v>
      </c>
      <c r="B21" s="2"/>
      <c r="C21" s="2" t="s">
        <v>11</v>
      </c>
      <c r="D21" s="3">
        <v>40463</v>
      </c>
      <c r="E21" s="2" t="s">
        <v>136</v>
      </c>
      <c r="F21" s="2" t="s">
        <v>92</v>
      </c>
      <c r="G21" s="2" t="s">
        <v>137</v>
      </c>
      <c r="H21" s="2"/>
      <c r="I21" s="2" t="s">
        <v>42</v>
      </c>
      <c r="J21" s="2" t="s">
        <v>138</v>
      </c>
      <c r="K21" s="2" t="s">
        <v>73</v>
      </c>
      <c r="L21" s="4">
        <v>600</v>
      </c>
    </row>
    <row r="22" spans="1:12" x14ac:dyDescent="0.3">
      <c r="A22" s="1" t="s">
        <v>90</v>
      </c>
      <c r="B22" s="2"/>
      <c r="C22" s="2" t="s">
        <v>11</v>
      </c>
      <c r="D22" s="3">
        <v>40483</v>
      </c>
      <c r="E22" s="2" t="s">
        <v>139</v>
      </c>
      <c r="F22" s="2" t="s">
        <v>92</v>
      </c>
      <c r="G22" s="2" t="s">
        <v>140</v>
      </c>
      <c r="H22" s="2"/>
      <c r="I22" s="2" t="s">
        <v>42</v>
      </c>
      <c r="J22" s="2" t="s">
        <v>141</v>
      </c>
      <c r="K22" s="2" t="s">
        <v>70</v>
      </c>
      <c r="L22" s="4">
        <v>600</v>
      </c>
    </row>
    <row r="23" spans="1:12" x14ac:dyDescent="0.3">
      <c r="A23" s="1" t="s">
        <v>90</v>
      </c>
      <c r="B23" s="2"/>
      <c r="C23" s="2" t="s">
        <v>11</v>
      </c>
      <c r="D23" s="3">
        <v>40483</v>
      </c>
      <c r="E23" s="2" t="s">
        <v>142</v>
      </c>
      <c r="F23" s="2" t="s">
        <v>92</v>
      </c>
      <c r="G23" s="2" t="s">
        <v>143</v>
      </c>
      <c r="H23" s="2"/>
      <c r="I23" s="2" t="s">
        <v>43</v>
      </c>
      <c r="J23" s="2" t="s">
        <v>67</v>
      </c>
      <c r="K23" s="2" t="s">
        <v>73</v>
      </c>
      <c r="L23" s="4">
        <v>600</v>
      </c>
    </row>
    <row r="24" spans="1:12" x14ac:dyDescent="0.3">
      <c r="A24" s="1" t="s">
        <v>90</v>
      </c>
      <c r="B24" s="2"/>
      <c r="C24" s="2" t="s">
        <v>11</v>
      </c>
      <c r="D24" s="3">
        <v>40512</v>
      </c>
      <c r="E24" s="2" t="s">
        <v>144</v>
      </c>
      <c r="F24" s="2" t="s">
        <v>92</v>
      </c>
      <c r="G24" s="2" t="s">
        <v>145</v>
      </c>
      <c r="H24" s="2"/>
      <c r="I24" s="2" t="s">
        <v>42</v>
      </c>
      <c r="J24" s="2" t="s">
        <v>146</v>
      </c>
      <c r="K24" s="2" t="s">
        <v>68</v>
      </c>
      <c r="L24" s="4">
        <v>600</v>
      </c>
    </row>
    <row r="25" spans="1:12" x14ac:dyDescent="0.3">
      <c r="A25" s="1" t="s">
        <v>90</v>
      </c>
      <c r="B25" s="2"/>
      <c r="C25" s="2" t="s">
        <v>11</v>
      </c>
      <c r="D25" s="3">
        <v>40515</v>
      </c>
      <c r="E25" s="2" t="s">
        <v>147</v>
      </c>
      <c r="F25" s="2" t="s">
        <v>92</v>
      </c>
      <c r="G25" s="2" t="s">
        <v>148</v>
      </c>
      <c r="H25" s="2"/>
      <c r="I25" s="2" t="s">
        <v>42</v>
      </c>
      <c r="J25" s="2" t="s">
        <v>82</v>
      </c>
      <c r="K25" s="2" t="s">
        <v>70</v>
      </c>
      <c r="L25" s="4">
        <v>600</v>
      </c>
    </row>
    <row r="26" spans="1:12" ht="15" thickBot="1" x14ac:dyDescent="0.35">
      <c r="A26" s="1" t="s">
        <v>90</v>
      </c>
      <c r="B26" s="2"/>
      <c r="C26" s="2" t="s">
        <v>11</v>
      </c>
      <c r="D26" s="3">
        <v>40516</v>
      </c>
      <c r="E26" s="2" t="s">
        <v>149</v>
      </c>
      <c r="F26" s="2" t="s">
        <v>92</v>
      </c>
      <c r="G26" s="2" t="s">
        <v>150</v>
      </c>
      <c r="H26" s="2"/>
      <c r="I26" s="2" t="s">
        <v>42</v>
      </c>
      <c r="J26" s="2" t="s">
        <v>151</v>
      </c>
      <c r="K26" s="2" t="s">
        <v>66</v>
      </c>
      <c r="L26" s="22">
        <v>600</v>
      </c>
    </row>
    <row r="27" spans="1:12" ht="15" thickBot="1" x14ac:dyDescent="0.35">
      <c r="A27" s="1" t="s">
        <v>90</v>
      </c>
      <c r="B27" s="2"/>
      <c r="C27" s="2" t="s">
        <v>11</v>
      </c>
      <c r="D27" s="3">
        <v>40543</v>
      </c>
      <c r="E27" s="2" t="s">
        <v>196</v>
      </c>
      <c r="F27" s="2" t="s">
        <v>92</v>
      </c>
      <c r="G27" s="2" t="s">
        <v>197</v>
      </c>
      <c r="H27" s="2"/>
      <c r="I27" s="2" t="s">
        <v>42</v>
      </c>
      <c r="J27" s="2" t="s">
        <v>198</v>
      </c>
      <c r="K27" s="2" t="s">
        <v>66</v>
      </c>
      <c r="L27" s="22">
        <v>600</v>
      </c>
    </row>
    <row r="28" spans="1:12" x14ac:dyDescent="0.3">
      <c r="A28" s="1" t="s">
        <v>152</v>
      </c>
      <c r="B28" s="2"/>
      <c r="C28" s="2" t="s">
        <v>11</v>
      </c>
      <c r="D28" s="3">
        <v>40200</v>
      </c>
      <c r="E28" s="2" t="s">
        <v>153</v>
      </c>
      <c r="F28" s="2" t="s">
        <v>154</v>
      </c>
      <c r="G28" s="2" t="s">
        <v>155</v>
      </c>
      <c r="H28" s="2"/>
      <c r="I28" s="2" t="s">
        <v>42</v>
      </c>
      <c r="J28" s="2" t="s">
        <v>156</v>
      </c>
      <c r="K28" s="2" t="s">
        <v>72</v>
      </c>
      <c r="L28" s="4">
        <v>500</v>
      </c>
    </row>
    <row r="29" spans="1:12" x14ac:dyDescent="0.3">
      <c r="A29" s="1" t="s">
        <v>152</v>
      </c>
      <c r="B29" s="2"/>
      <c r="C29" s="2" t="s">
        <v>11</v>
      </c>
      <c r="D29" s="3">
        <v>40227</v>
      </c>
      <c r="E29" s="2" t="s">
        <v>157</v>
      </c>
      <c r="F29" s="2" t="s">
        <v>154</v>
      </c>
      <c r="G29" s="2" t="s">
        <v>158</v>
      </c>
      <c r="H29" s="2" t="s">
        <v>159</v>
      </c>
      <c r="I29" s="2" t="s">
        <v>160</v>
      </c>
      <c r="J29" s="2" t="s">
        <v>161</v>
      </c>
      <c r="K29" s="2" t="s">
        <v>162</v>
      </c>
      <c r="L29" s="4">
        <v>500</v>
      </c>
    </row>
    <row r="30" spans="1:12" x14ac:dyDescent="0.3">
      <c r="A30" s="1" t="s">
        <v>152</v>
      </c>
      <c r="B30" s="2"/>
      <c r="C30" s="2" t="s">
        <v>11</v>
      </c>
      <c r="D30" s="3">
        <v>40254</v>
      </c>
      <c r="E30" s="2" t="s">
        <v>163</v>
      </c>
      <c r="F30" s="2" t="s">
        <v>154</v>
      </c>
      <c r="G30" s="2" t="s">
        <v>164</v>
      </c>
      <c r="H30" s="2"/>
      <c r="I30" s="2" t="s">
        <v>42</v>
      </c>
      <c r="J30" s="2" t="s">
        <v>48</v>
      </c>
      <c r="K30" s="2" t="s">
        <v>64</v>
      </c>
      <c r="L30" s="4">
        <v>500</v>
      </c>
    </row>
    <row r="31" spans="1:12" x14ac:dyDescent="0.3">
      <c r="A31" s="1" t="s">
        <v>152</v>
      </c>
      <c r="B31" s="2"/>
      <c r="C31" s="2" t="s">
        <v>11</v>
      </c>
      <c r="D31" s="3">
        <v>40317</v>
      </c>
      <c r="E31" s="2" t="s">
        <v>56</v>
      </c>
      <c r="F31" s="2" t="s">
        <v>154</v>
      </c>
      <c r="G31" s="2" t="s">
        <v>165</v>
      </c>
      <c r="H31" s="2"/>
      <c r="I31" s="2" t="s">
        <v>42</v>
      </c>
      <c r="J31" s="2" t="s">
        <v>52</v>
      </c>
      <c r="K31" s="2" t="s">
        <v>68</v>
      </c>
      <c r="L31" s="4">
        <v>500</v>
      </c>
    </row>
    <row r="32" spans="1:12" x14ac:dyDescent="0.3">
      <c r="A32" s="1" t="s">
        <v>152</v>
      </c>
      <c r="B32" s="2"/>
      <c r="C32" s="2" t="s">
        <v>11</v>
      </c>
      <c r="D32" s="3">
        <v>40323</v>
      </c>
      <c r="E32" s="2" t="s">
        <v>166</v>
      </c>
      <c r="F32" s="2" t="s">
        <v>154</v>
      </c>
      <c r="G32" s="2" t="s">
        <v>167</v>
      </c>
      <c r="H32" s="2"/>
      <c r="I32" s="2" t="s">
        <v>42</v>
      </c>
      <c r="J32" s="2" t="s">
        <v>55</v>
      </c>
      <c r="K32" s="2" t="s">
        <v>68</v>
      </c>
      <c r="L32" s="4">
        <v>500</v>
      </c>
    </row>
    <row r="33" spans="1:12" x14ac:dyDescent="0.3">
      <c r="A33" s="1" t="s">
        <v>152</v>
      </c>
      <c r="B33" s="2"/>
      <c r="C33" s="2" t="s">
        <v>11</v>
      </c>
      <c r="D33" s="3">
        <v>40357</v>
      </c>
      <c r="E33" s="2" t="s">
        <v>168</v>
      </c>
      <c r="F33" s="2" t="s">
        <v>154</v>
      </c>
      <c r="G33" s="2" t="s">
        <v>169</v>
      </c>
      <c r="H33" s="2" t="s">
        <v>159</v>
      </c>
      <c r="I33" s="2" t="s">
        <v>170</v>
      </c>
      <c r="J33" s="2" t="s">
        <v>171</v>
      </c>
      <c r="K33" s="2" t="s">
        <v>70</v>
      </c>
      <c r="L33" s="4">
        <v>500</v>
      </c>
    </row>
    <row r="34" spans="1:12" x14ac:dyDescent="0.3">
      <c r="A34" s="1" t="s">
        <v>152</v>
      </c>
      <c r="B34" s="2"/>
      <c r="C34" s="2" t="s">
        <v>11</v>
      </c>
      <c r="D34" s="3">
        <v>40407</v>
      </c>
      <c r="E34" s="2" t="s">
        <v>172</v>
      </c>
      <c r="F34" s="2" t="s">
        <v>173</v>
      </c>
      <c r="G34" s="2" t="s">
        <v>174</v>
      </c>
      <c r="H34" s="2"/>
      <c r="I34" s="2" t="s">
        <v>114</v>
      </c>
      <c r="J34" s="2" t="s">
        <v>175</v>
      </c>
      <c r="K34" s="2" t="s">
        <v>70</v>
      </c>
      <c r="L34" s="4">
        <v>500</v>
      </c>
    </row>
    <row r="35" spans="1:12" x14ac:dyDescent="0.3">
      <c r="A35" s="1" t="s">
        <v>152</v>
      </c>
      <c r="B35" s="2"/>
      <c r="C35" s="2" t="s">
        <v>11</v>
      </c>
      <c r="D35" s="3">
        <v>40411</v>
      </c>
      <c r="E35" s="2" t="s">
        <v>176</v>
      </c>
      <c r="F35" s="2" t="s">
        <v>173</v>
      </c>
      <c r="G35" s="2" t="s">
        <v>177</v>
      </c>
      <c r="H35" s="2"/>
      <c r="I35" s="2" t="s">
        <v>42</v>
      </c>
      <c r="J35" s="2" t="s">
        <v>121</v>
      </c>
      <c r="K35" s="2" t="s">
        <v>72</v>
      </c>
      <c r="L35" s="4">
        <v>500</v>
      </c>
    </row>
    <row r="36" spans="1:12" x14ac:dyDescent="0.3">
      <c r="A36" s="1" t="s">
        <v>152</v>
      </c>
      <c r="B36" s="2"/>
      <c r="C36" s="2" t="s">
        <v>11</v>
      </c>
      <c r="D36" s="3">
        <v>40445</v>
      </c>
      <c r="E36" s="2" t="s">
        <v>178</v>
      </c>
      <c r="F36" s="2" t="s">
        <v>179</v>
      </c>
      <c r="G36" s="2" t="s">
        <v>180</v>
      </c>
      <c r="H36" s="2" t="s">
        <v>181</v>
      </c>
      <c r="I36" s="2" t="s">
        <v>170</v>
      </c>
      <c r="J36" s="2" t="s">
        <v>182</v>
      </c>
      <c r="K36" s="2" t="s">
        <v>65</v>
      </c>
      <c r="L36" s="4">
        <v>500</v>
      </c>
    </row>
    <row r="37" spans="1:12" x14ac:dyDescent="0.3">
      <c r="A37" s="1" t="s">
        <v>152</v>
      </c>
      <c r="B37" s="2"/>
      <c r="C37" s="2" t="s">
        <v>11</v>
      </c>
      <c r="D37" s="3">
        <v>40461</v>
      </c>
      <c r="E37" s="2" t="s">
        <v>183</v>
      </c>
      <c r="F37" s="2" t="s">
        <v>154</v>
      </c>
      <c r="G37" s="2" t="s">
        <v>184</v>
      </c>
      <c r="H37" s="2"/>
      <c r="I37" s="2" t="s">
        <v>185</v>
      </c>
      <c r="J37" s="2" t="s">
        <v>186</v>
      </c>
      <c r="K37" s="2" t="s">
        <v>65</v>
      </c>
      <c r="L37" s="5">
        <v>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Grave Sale Pivot</vt:lpstr>
      <vt:lpstr>Sheet2</vt:lpstr>
      <vt:lpstr>Sheet3</vt:lpstr>
      <vt:lpstr>Interment Pivot</vt:lpstr>
      <vt:lpstr>Grave Sale Data</vt:lpstr>
      <vt:lpstr>Int Data</vt:lpstr>
      <vt:lpstr>'Grave Sale Pivot'!Print_Area</vt:lpstr>
      <vt:lpstr>'Interment Pivot'!Print_Area</vt:lpstr>
      <vt:lpstr>'Grave Sale Data'!Print_Titles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</cp:lastModifiedBy>
  <cp:lastPrinted>2010-12-27T15:21:32Z</cp:lastPrinted>
  <dcterms:created xsi:type="dcterms:W3CDTF">2010-11-17T20:30:02Z</dcterms:created>
  <dcterms:modified xsi:type="dcterms:W3CDTF">2011-01-01T21:28:50Z</dcterms:modified>
</cp:coreProperties>
</file>