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8_{AD403646-0FB0-46F7-90E3-768AD22A8C7D}" xr6:coauthVersionLast="47" xr6:coauthVersionMax="47" xr10:uidLastSave="{00000000-0000-0000-0000-000000000000}"/>
  <bookViews>
    <workbookView xWindow="3990" yWindow="225" windowWidth="20340" windowHeight="15090" activeTab="3" xr2:uid="{00000000-000D-0000-FFFF-FFFF00000000}"/>
  </bookViews>
  <sheets>
    <sheet name="Intro" sheetId="4" r:id="rId1"/>
    <sheet name="Section J Layout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Qry_Rpt_Section_J!$F$1:$F$1860</definedName>
    <definedName name="_xlnm.Print_Area" localSheetId="1">'Section J Layout'!$A$1:$AD$245</definedName>
    <definedName name="Qry_Rpt_Section_F">Qry_Rpt_Section_J!$A$1:$T$1767</definedName>
  </definedNames>
  <calcPr calcId="191029"/>
  <webPublishObjects count="8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7" i="1" l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26" i="1"/>
  <c r="C26" i="1" s="1"/>
  <c r="B487" i="1" l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576" i="1" l="1"/>
  <c r="C576" i="1" s="1"/>
  <c r="B575" i="1"/>
  <c r="C575" i="1" s="1"/>
  <c r="B574" i="1"/>
  <c r="C574" i="1" s="1"/>
  <c r="B573" i="1"/>
  <c r="C573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72" i="1" l="1"/>
  <c r="C572" i="1" s="1"/>
  <c r="B571" i="1"/>
  <c r="C571" i="1" s="1"/>
  <c r="B570" i="1"/>
  <c r="C570" i="1" s="1"/>
  <c r="B569" i="1"/>
  <c r="C569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R83" i="7" l="1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B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B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B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B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B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B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B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B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I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sharedStrings.xml><?xml version="1.0" encoding="utf-8"?>
<sst xmlns="http://schemas.openxmlformats.org/spreadsheetml/2006/main" count="1796" uniqueCount="505">
  <si>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</si>
  <si>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</si>
  <si>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</si>
  <si>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</si>
  <si>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</si>
  <si>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</si>
  <si>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</si>
  <si>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</si>
  <si>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</si>
  <si>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</si>
  <si>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</si>
  <si>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</si>
  <si>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</si>
  <si>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</si>
  <si>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</si>
  <si>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</si>
  <si>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</si>
  <si>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</si>
  <si>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</si>
  <si>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</si>
  <si>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</si>
  <si>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</si>
  <si>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</si>
  <si>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</si>
  <si>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</si>
  <si>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</si>
  <si>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</si>
  <si>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</si>
  <si>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</si>
  <si>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</si>
  <si>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</si>
  <si>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</si>
  <si>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</si>
  <si>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</si>
  <si>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</si>
  <si>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</si>
  <si>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</si>
  <si>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</si>
  <si>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</si>
  <si>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</si>
  <si>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</si>
  <si>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</si>
  <si>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</si>
  <si>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</si>
  <si>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</si>
  <si>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</si>
  <si>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</si>
  <si>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</si>
  <si>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</si>
  <si>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The source data is exported from the MWC Database (using Qry_Rpt_Section_J), in Excel format, and copied onto the 'Qry_Rpt_Section_J' tab.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</si>
  <si>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</si>
  <si>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</si>
  <si>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This data is used by both the 'Layout' map and the 'Availability' map.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</si>
  <si>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</si>
  <si>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</si>
  <si>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</si>
  <si>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</si>
  <si>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</si>
  <si>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</si>
  <si>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</si>
  <si>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</si>
  <si>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</si>
  <si>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</si>
  <si>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</si>
  <si>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</si>
  <si>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</si>
  <si>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</si>
  <si>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</si>
  <si>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</si>
  <si>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</si>
  <si>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</si>
  <si>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</si>
  <si>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</si>
  <si>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</si>
  <si>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</si>
  <si>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</si>
  <si>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</si>
  <si>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</si>
  <si>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</si>
  <si>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</si>
  <si>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</si>
  <si>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</si>
  <si>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</si>
  <si>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</si>
  <si>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</si>
  <si>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</si>
  <si>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</si>
  <si>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</si>
  <si>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</si>
  <si>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</si>
  <si>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</si>
  <si>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</si>
  <si>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</si>
  <si>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</si>
  <si>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</si>
  <si>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</si>
  <si>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</si>
  <si>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</si>
  <si>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</si>
  <si>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</si>
  <si>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</si>
  <si>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</si>
  <si>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</si>
  <si>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</si>
  <si>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</si>
  <si>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</si>
  <si>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</si>
  <si>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</si>
  <si>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</si>
  <si>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</si>
  <si>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</si>
  <si>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</si>
  <si>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</si>
  <si>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</si>
  <si>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Roets</t>
  </si>
  <si>
    <t>Diane</t>
  </si>
  <si>
    <t>Jennifer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</si>
  <si>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</si>
  <si>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</si>
  <si>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</si>
  <si>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</si>
  <si>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</si>
  <si>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</si>
  <si>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</si>
  <si>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</si>
  <si>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</si>
  <si>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</si>
  <si>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</si>
  <si>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</si>
  <si>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</si>
  <si>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</si>
  <si>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</si>
  <si>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</si>
  <si>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</si>
  <si>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</si>
  <si>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</si>
  <si>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Charles, Sr.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</si>
  <si>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</si>
  <si>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</si>
  <si>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</si>
  <si>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</si>
  <si>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</si>
  <si>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</si>
  <si>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</si>
  <si>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</si>
  <si>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</si>
  <si>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</si>
  <si>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</si>
  <si>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</si>
  <si>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</si>
  <si>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</si>
  <si>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</si>
  <si>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</si>
  <si>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</si>
  <si>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</si>
  <si>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</si>
  <si>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</si>
  <si>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</si>
  <si>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</si>
  <si>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</si>
  <si>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</si>
  <si>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</si>
  <si>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</si>
  <si>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</si>
  <si>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</si>
  <si>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</si>
  <si>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</si>
  <si>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</si>
  <si>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</si>
  <si>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</si>
  <si>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</si>
  <si>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</si>
  <si>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</si>
  <si>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</si>
  <si>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</si>
  <si>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</si>
  <si>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</si>
  <si>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</si>
  <si>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</si>
  <si>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</si>
  <si>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</si>
  <si>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</si>
  <si>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</si>
  <si>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</si>
  <si>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</si>
  <si>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</si>
  <si>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</si>
  <si>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</si>
  <si>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</si>
  <si>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</si>
  <si>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</si>
  <si>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</si>
  <si>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</si>
  <si>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</si>
  <si>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</si>
  <si>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</si>
  <si>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</si>
  <si>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</si>
  <si>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</si>
  <si>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</si>
  <si>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</si>
  <si>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1933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</si>
  <si>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</si>
  <si>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</si>
  <si>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</si>
  <si>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</si>
  <si>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</si>
  <si>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</si>
  <si>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</si>
  <si>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</si>
  <si>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</si>
  <si>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</si>
  <si>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</si>
  <si>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</si>
  <si>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</si>
  <si>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</si>
  <si>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</si>
  <si>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</si>
  <si>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</si>
  <si>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</si>
  <si>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</si>
  <si>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</si>
  <si>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</si>
  <si>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</si>
  <si>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</si>
  <si>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</si>
  <si>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</si>
  <si>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</si>
  <si>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</si>
  <si>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</si>
  <si>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</si>
  <si>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</si>
  <si>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</si>
  <si>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</si>
  <si>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</si>
  <si>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</si>
  <si>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</si>
  <si>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</si>
  <si>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</si>
  <si>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</si>
  <si>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</si>
  <si>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</si>
  <si>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</si>
  <si>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</si>
  <si>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</si>
  <si>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</si>
  <si>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</si>
  <si>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</si>
  <si>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</si>
  <si>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</si>
  <si>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</si>
  <si>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</si>
  <si>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</si>
  <si>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</si>
  <si>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</si>
  <si>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</si>
  <si>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</si>
  <si>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</si>
  <si>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</si>
  <si>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</si>
  <si>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</si>
  <si>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</si>
  <si>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</si>
  <si>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</si>
  <si>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</si>
  <si>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</si>
  <si>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</si>
  <si>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</si>
  <si>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</si>
  <si>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</si>
  <si>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</si>
  <si>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</si>
  <si>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</si>
  <si>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</si>
  <si>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</si>
  <si>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</si>
  <si>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</si>
  <si>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</si>
  <si>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</si>
  <si>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</si>
  <si>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</si>
  <si>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</si>
  <si>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</si>
  <si>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</si>
  <si>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</si>
  <si>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</si>
  <si>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</si>
  <si>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</si>
  <si>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</si>
  <si>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</si>
  <si>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</si>
  <si>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</si>
  <si>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</si>
  <si>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</si>
  <si>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</si>
  <si>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</si>
  <si>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</si>
  <si>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</si>
  <si>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</si>
  <si>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</si>
  <si>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</si>
  <si>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</si>
  <si>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</si>
  <si>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</si>
  <si>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</si>
  <si>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</si>
  <si>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</si>
  <si>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</si>
  <si>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</si>
  <si>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</si>
  <si>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</si>
  <si>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</si>
  <si>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</si>
  <si>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</si>
  <si>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</si>
  <si>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</si>
  <si>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</si>
  <si>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</si>
  <si>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</si>
  <si>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</si>
  <si>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</si>
  <si>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</si>
  <si>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</si>
  <si>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</si>
  <si>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</si>
  <si>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</si>
  <si>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</si>
  <si>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</si>
  <si>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</si>
  <si>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</si>
  <si>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</si>
  <si>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</si>
  <si>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</si>
  <si>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</si>
  <si>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</si>
  <si>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</si>
  <si>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</si>
  <si>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</si>
  <si>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</si>
  <si>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</si>
  <si>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</si>
  <si>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</si>
  <si>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</si>
  <si>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</si>
  <si>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</si>
  <si>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</si>
  <si>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</si>
  <si>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</si>
  <si>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</si>
  <si>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</si>
  <si>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</si>
  <si>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</si>
  <si>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</si>
  <si>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</si>
  <si>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</si>
  <si>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</si>
  <si>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</si>
  <si>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</si>
  <si>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</si>
  <si>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</si>
  <si>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</si>
  <si>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</si>
  <si>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</si>
  <si>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</si>
  <si>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</si>
  <si>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</si>
  <si>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</si>
  <si>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</si>
  <si>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</si>
  <si>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</si>
  <si>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</si>
  <si>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</si>
  <si>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</si>
  <si>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</si>
  <si>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</si>
  <si>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</si>
  <si>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</si>
  <si>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</si>
  <si>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</si>
  <si>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</si>
  <si>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</si>
  <si>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</si>
  <si>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</si>
  <si>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</si>
  <si>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</si>
  <si>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</si>
  <si>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</si>
  <si>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</si>
  <si>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</si>
  <si>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</si>
  <si>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</si>
  <si>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</si>
  <si>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</si>
  <si>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</si>
  <si>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</si>
  <si>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</si>
  <si>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</si>
  <si>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</si>
  <si>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</si>
  <si>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</si>
  <si>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</si>
  <si>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</si>
  <si>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</si>
  <si>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</si>
  <si>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</si>
  <si>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</si>
  <si>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</si>
  <si>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</si>
  <si>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</si>
  <si>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</si>
  <si>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</si>
  <si>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</si>
  <si>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</si>
  <si>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</si>
  <si>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</si>
  <si>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</si>
  <si>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</si>
  <si>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</si>
  <si>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</si>
  <si>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</si>
  <si>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</si>
  <si>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</si>
  <si>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</si>
  <si>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</si>
  <si>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</si>
  <si>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</si>
  <si>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</si>
  <si>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</si>
  <si>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</si>
  <si>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</si>
  <si>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Pelletier</t>
  </si>
  <si>
    <t>Laurie</t>
  </si>
  <si>
    <t>Sanzotta</t>
  </si>
  <si>
    <t>Alma</t>
  </si>
  <si>
    <t>1926</t>
  </si>
  <si>
    <t>6/8/2014</t>
  </si>
  <si>
    <t>Christmas</t>
  </si>
  <si>
    <t>Jerome</t>
  </si>
  <si>
    <t>Unavailable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</si>
  <si>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</si>
  <si>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</si>
  <si>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</si>
  <si>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</si>
  <si>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</si>
  <si>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</si>
  <si>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</si>
  <si>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</si>
  <si>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</si>
  <si>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</si>
  <si>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</si>
  <si>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</si>
  <si>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</si>
  <si>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</si>
  <si>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</si>
  <si>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</si>
  <si>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</si>
  <si>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</si>
  <si>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</si>
  <si>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</si>
  <si>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</si>
  <si>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</si>
  <si>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</si>
  <si>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</si>
  <si>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</si>
  <si>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</si>
  <si>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</si>
  <si>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</si>
  <si>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</si>
  <si>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</si>
  <si>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</si>
  <si>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</si>
  <si>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</si>
  <si>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</si>
  <si>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</si>
  <si>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</si>
  <si>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</si>
  <si>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</si>
  <si>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</si>
  <si>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</si>
  <si>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</si>
  <si>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</si>
  <si>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</si>
  <si>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</si>
  <si>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7/7/1942</t>
  </si>
  <si>
    <t>wf of Richard (Dan)</t>
  </si>
  <si>
    <t>Harpole</t>
  </si>
  <si>
    <t>Nicholas</t>
  </si>
  <si>
    <t>Medina</t>
  </si>
  <si>
    <t>Caminero de Medina</t>
  </si>
  <si>
    <t>Raquel</t>
  </si>
  <si>
    <t>wf of Orlando</t>
  </si>
  <si>
    <t>Orlando</t>
  </si>
  <si>
    <t>hus of Raquel</t>
  </si>
  <si>
    <t>Claribel</t>
  </si>
  <si>
    <t>wf of Ramon Sr.</t>
  </si>
  <si>
    <t>Ramon</t>
  </si>
  <si>
    <t>Medina Sr.</t>
  </si>
  <si>
    <t>hus of Claribel</t>
  </si>
  <si>
    <t>Alsacia</t>
  </si>
  <si>
    <t>wf of Ramon Jr.</t>
  </si>
  <si>
    <t>Medina Jr.</t>
  </si>
  <si>
    <t>hus of Alsacia</t>
  </si>
  <si>
    <t>Terese</t>
  </si>
  <si>
    <t>Ransom</t>
  </si>
  <si>
    <t>Evelyn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</si>
</sst>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NumberFormat="1" applyFont="1"/>
    <xf numFmtId="0" fontId="4" fillId="0" borderId="0" xfId="0" applyNumberFormat="1" applyFont="1"/>
    <xf numFmtId="0" fontId="5" fillId="0" borderId="0" xfId="0" applyFont="1"/>
    <xf numFmtId="14" fontId="0" fillId="0" borderId="0" xfId="0" applyNumberFormat="1" applyAlignment="1" applyProtection="1">
      <alignment vertical="center"/>
    </xf>
    <xf numFmtId="0" fontId="0" fillId="0" borderId="1" xfId="0" applyFill="1" applyBorder="1"/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NumberFormat="1" applyFont="1" applyFill="1" applyAlignment="1">
      <alignment horizontal="center"/>
    </xf>
    <xf numFmtId="0" fontId="4" fillId="7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5" xfId="0" applyFont="1" applyBorder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 applyBorder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left"/>
    </xf>
    <xf numFmtId="0" fontId="9" fillId="17" borderId="0" xfId="0" applyFont="1" applyFill="1" applyBorder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Border="1"/>
    <xf numFmtId="0" fontId="9" fillId="17" borderId="0" xfId="0" applyFont="1" applyFill="1" applyAlignment="1">
      <alignment horizontal="left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263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D10" sqref="D10"/>
    </sheetView>
  </sheetViews>
  <sheetFormatPr defaultRowHeight="12.75" x14ac:dyDescent="0.2"/>
  <sheetData>
    <row r="1" spans="1:13" x14ac:dyDescent="0.2">
      <c r="A1" s="17" t="s">
        <v>46</v>
      </c>
      <c r="B1" s="18"/>
      <c r="C1" s="18"/>
      <c r="D1" s="18"/>
      <c r="E1" s="18"/>
    </row>
    <row r="2" spans="1:13" x14ac:dyDescent="0.2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2" t="s">
        <v>49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12" t="s">
        <v>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12" t="s">
        <v>38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">
      <c r="A10" s="12" t="s">
        <v>52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">
      <c r="A12" s="12" t="s">
        <v>55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36</v>
      </c>
    </row>
    <row r="18" spans="1:13" x14ac:dyDescent="0.2">
      <c r="A18" s="12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/>
      <c r="B19" s="12" t="s">
        <v>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B20" s="12" t="s">
        <v>35</v>
      </c>
    </row>
    <row r="21" spans="1:13" x14ac:dyDescent="0.2">
      <c r="B21" s="12" t="s">
        <v>35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view="pageBreakPreview" topLeftCell="A85" zoomScale="70" zoomScaleNormal="100" zoomScaleSheetLayoutView="70" workbookViewId="0">
      <selection activeCell="B216" sqref="B216:H21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39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29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29" ht="15" x14ac:dyDescent="0.25">
      <c r="A4" s="37" t="s">
        <v>28</v>
      </c>
      <c r="B4" s="3">
        <f>VLOOKUP(B3,Qry_Rpt_Section_J!$C$2:'Qry_Rpt_Section_J'!$T$1537,14,FALSE)</f>
        <v>0</v>
      </c>
      <c r="C4" s="3">
        <f>VLOOKUP(C3,Qry_Rpt_Section_J!$C$2:'Qry_Rpt_Section_J'!$T$1537,14,FALSE)</f>
        <v>0</v>
      </c>
      <c r="D4" s="3">
        <f>VLOOKUP(D3,Qry_Rpt_Section_J!$C$2:'Qry_Rpt_Section_J'!$T$1537,14,FALSE)</f>
        <v>0</v>
      </c>
      <c r="E4" s="3">
        <f>VLOOKUP(E3,Qry_Rpt_Section_J!$C$2:'Qry_Rpt_Section_J'!$T$1537,14,FALSE)</f>
        <v>0</v>
      </c>
      <c r="F4" s="3">
        <f>VLOOKUP(F3,Qry_Rpt_Section_J!$C$2:'Qry_Rpt_Section_J'!$T$1537,14,FALSE)</f>
        <v>0</v>
      </c>
      <c r="G4" s="3">
        <f>VLOOKUP(G3,Qry_Rpt_Section_J!$C$2:'Qry_Rpt_Section_J'!$T$1537,14,FALSE)</f>
        <v>0</v>
      </c>
      <c r="H4" s="3">
        <f>VLOOKUP(H3,Qry_Rpt_Section_J!$C$2:'Qry_Rpt_Section_J'!$T$1537,14,FALSE)</f>
        <v>0</v>
      </c>
      <c r="I4" s="3">
        <f>VLOOKUP(I3,Qry_Rpt_Section_J!$C$2:'Qry_Rpt_Section_J'!$T$1537,14,FALSE)</f>
        <v>0</v>
      </c>
      <c r="J4" s="3">
        <f>VLOOKUP(J3,Qry_Rpt_Section_J!$C$2:'Qry_Rpt_Section_J'!$T$1537,14,FALSE)</f>
        <v>0</v>
      </c>
      <c r="K4" s="3">
        <f>VLOOKUP(K3,Qry_Rpt_Section_J!$C$2:'Qry_Rpt_Section_J'!$T$1537,14,FALSE)</f>
        <v>0</v>
      </c>
      <c r="L4" s="3">
        <f>VLOOKUP(L3,Qry_Rpt_Section_J!$C$2:'Qry_Rpt_Section_J'!$T$1537,14,FALSE)</f>
        <v>0</v>
      </c>
      <c r="M4" s="3">
        <f>VLOOKUP(M3,Qry_Rpt_Section_J!$C$2:'Qry_Rpt_Section_J'!$T$1537,14,FALSE)</f>
        <v>0</v>
      </c>
      <c r="N4" s="3">
        <f>VLOOKUP(N3,Qry_Rpt_Section_J!$C$2:'Qry_Rpt_Section_J'!$T$1537,14,FALSE)</f>
        <v>0</v>
      </c>
      <c r="O4" s="3">
        <f>VLOOKUP(O3,Qry_Rpt_Section_J!$C$2:'Qry_Rpt_Section_J'!$T$1537,14,FALSE)</f>
        <v>0</v>
      </c>
      <c r="P4" s="3">
        <f>VLOOKUP(P3,Qry_Rpt_Section_J!$C$2:'Qry_Rpt_Section_J'!$T$1537,14,FALSE)</f>
        <v>0</v>
      </c>
      <c r="Q4" s="3">
        <f>VLOOKUP(Q3,Qry_Rpt_Section_J!$C$2:'Qry_Rpt_Section_J'!$T$1537,14,FALSE)</f>
        <v>0</v>
      </c>
      <c r="R4" s="3">
        <f>VLOOKUP(R3,Qry_Rpt_Section_J!$C$2:'Qry_Rpt_Section_J'!$T$1537,14,FALSE)</f>
        <v>0</v>
      </c>
      <c r="S4" s="3">
        <f>VLOOKUP(S3,Qry_Rpt_Section_J!$C$2:'Qry_Rpt_Section_J'!$T$1537,14,FALSE)</f>
        <v>0</v>
      </c>
      <c r="T4" s="3">
        <f>VLOOKUP(T3,Qry_Rpt_Section_J!$C$2:'Qry_Rpt_Section_J'!$T$1537,14,FALSE)</f>
        <v>0</v>
      </c>
      <c r="U4" s="3">
        <f>VLOOKUP(U3,Qry_Rpt_Section_J!$C$2:'Qry_Rpt_Section_J'!$T$1537,14,FALSE)</f>
        <v>0</v>
      </c>
      <c r="V4" s="3">
        <f>VLOOKUP(V3,Qry_Rpt_Section_J!$C$2:'Qry_Rpt_Section_J'!$T$1537,14,FALSE)</f>
        <v>0</v>
      </c>
      <c r="W4" s="3">
        <f>VLOOKUP(W3,Qry_Rpt_Section_J!$C$2:'Qry_Rpt_Section_J'!$T$1537,14,FALSE)</f>
        <v>0</v>
      </c>
      <c r="X4" s="3">
        <f>VLOOKUP(X3,Qry_Rpt_Section_J!$C$2:'Qry_Rpt_Section_J'!$T$1537,14,FALSE)</f>
        <v>0</v>
      </c>
      <c r="Y4" s="3">
        <f>VLOOKUP(Y3,Qry_Rpt_Section_J!$C$2:'Qry_Rpt_Section_J'!$T$1537,14,FALSE)</f>
        <v>0</v>
      </c>
      <c r="Z4" s="60" t="s">
        <v>43</v>
      </c>
      <c r="AA4" s="55"/>
      <c r="AB4" s="55"/>
      <c r="AC4" s="35"/>
    </row>
    <row r="5" spans="1:29" x14ac:dyDescent="0.2">
      <c r="A5" s="2" t="s">
        <v>21</v>
      </c>
      <c r="B5" s="1">
        <f>VLOOKUP(B3,Qry_Rpt_Section_J!$C$2:'Qry_Rpt_Section_J'!$J$1537,7,FALSE)</f>
        <v>0</v>
      </c>
      <c r="C5" s="1">
        <f>VLOOKUP(C3,Qry_Rpt_Section_J!$C$2:'Qry_Rpt_Section_J'!$J$1537,7,FALSE)</f>
        <v>0</v>
      </c>
      <c r="D5" s="1">
        <f>VLOOKUP(D3,Qry_Rpt_Section_J!$C$2:'Qry_Rpt_Section_J'!$J$1537,7,FALSE)</f>
        <v>0</v>
      </c>
      <c r="E5" s="1">
        <f>VLOOKUP(E3,Qry_Rpt_Section_J!$C$2:'Qry_Rpt_Section_J'!$J$1537,7,FALSE)</f>
        <v>0</v>
      </c>
      <c r="F5" s="1">
        <f>VLOOKUP(F3,Qry_Rpt_Section_J!$C$2:'Qry_Rpt_Section_J'!$J$1537,7,FALSE)</f>
        <v>0</v>
      </c>
      <c r="G5" s="1">
        <f>VLOOKUP(G3,Qry_Rpt_Section_J!$C$2:'Qry_Rpt_Section_J'!$J$1537,7,FALSE)</f>
        <v>0</v>
      </c>
      <c r="H5" s="1">
        <f>VLOOKUP(H3,Qry_Rpt_Section_J!$C$2:'Qry_Rpt_Section_J'!$J$1537,7,FALSE)</f>
        <v>0</v>
      </c>
      <c r="I5" s="1">
        <f>VLOOKUP(I3,Qry_Rpt_Section_J!$C$2:'Qry_Rpt_Section_J'!$J$1537,7,FALSE)</f>
        <v>0</v>
      </c>
      <c r="J5" s="1">
        <f>VLOOKUP(J3,Qry_Rpt_Section_J!$C$2:'Qry_Rpt_Section_J'!$J$1537,7,FALSE)</f>
        <v>0</v>
      </c>
      <c r="K5" s="1">
        <f>VLOOKUP(K3,Qry_Rpt_Section_J!$C$2:'Qry_Rpt_Section_J'!$J$1537,7,FALSE)</f>
        <v>0</v>
      </c>
      <c r="L5" s="1">
        <f>VLOOKUP(L3,Qry_Rpt_Section_J!$C$2:'Qry_Rpt_Section_J'!$J$1537,7,FALSE)</f>
        <v>0</v>
      </c>
      <c r="M5" s="1">
        <f>VLOOKUP(M3,Qry_Rpt_Section_J!$C$2:'Qry_Rpt_Section_J'!$J$1537,7,FALSE)</f>
        <v>0</v>
      </c>
      <c r="N5" s="1">
        <f>VLOOKUP(N3,Qry_Rpt_Section_J!$C$2:'Qry_Rpt_Section_J'!$J$1537,7,FALSE)</f>
        <v>0</v>
      </c>
      <c r="O5" s="1">
        <f>VLOOKUP(O3,Qry_Rpt_Section_J!$C$2:'Qry_Rpt_Section_J'!$J$1537,7,FALSE)</f>
        <v>0</v>
      </c>
      <c r="P5" s="1">
        <f>VLOOKUP(P3,Qry_Rpt_Section_J!$C$2:'Qry_Rpt_Section_J'!$J$1537,7,FALSE)</f>
        <v>0</v>
      </c>
      <c r="Q5" s="1" t="str">
        <f>VLOOKUP(Q3,Qry_Rpt_Section_J!$C$2:'Qry_Rpt_Section_J'!$J$1537,7,FALSE)</f>
        <v>Scott</v>
      </c>
      <c r="R5" s="1">
        <f>VLOOKUP(R3,Qry_Rpt_Section_J!$C$2:'Qry_Rpt_Section_J'!$J$1537,7,FALSE)</f>
        <v>0</v>
      </c>
      <c r="S5" s="1">
        <f>VLOOKUP(S3,Qry_Rpt_Section_J!$C$2:'Qry_Rpt_Section_J'!$J$1537,7,FALSE)</f>
        <v>0</v>
      </c>
      <c r="T5" s="1">
        <f>VLOOKUP(T3,Qry_Rpt_Section_J!$C$2:'Qry_Rpt_Section_J'!$J$1537,7,FALSE)</f>
        <v>0</v>
      </c>
      <c r="U5" s="1" t="str">
        <f>VLOOKUP(U3,Qry_Rpt_Section_J!$C$2:'Qry_Rpt_Section_J'!$J$1537,7,FALSE)</f>
        <v>Dinkens</v>
      </c>
      <c r="V5" s="1" t="str">
        <f>VLOOKUP(V3,Qry_Rpt_Section_J!$C$2:'Qry_Rpt_Section_J'!$J$1537,7,FALSE)</f>
        <v>Johnson, Jr.</v>
      </c>
      <c r="W5" s="1" t="str">
        <f>VLOOKUP(W3,Qry_Rpt_Section_J!$C$2:'Qry_Rpt_Section_J'!$J$1537,7,FALSE)</f>
        <v>Love</v>
      </c>
      <c r="X5" s="1" t="str">
        <f>VLOOKUP(X3,Qry_Rpt_Section_J!$C$2:'Qry_Rpt_Section_J'!$J$1537,7,FALSE)</f>
        <v>Gilbert</v>
      </c>
      <c r="Y5" s="1" t="str">
        <f>VLOOKUP(Y3,Qry_Rpt_Section_J!$C$2:'Qry_Rpt_Section_J'!$J$1537,7,FALSE)</f>
        <v>Kase</v>
      </c>
      <c r="Z5" s="61" t="s">
        <v>43</v>
      </c>
      <c r="AA5" s="56"/>
      <c r="AB5" s="56"/>
      <c r="AC5" s="38"/>
    </row>
    <row r="6" spans="1:29" x14ac:dyDescent="0.2">
      <c r="A6" s="2" t="s">
        <v>22</v>
      </c>
      <c r="B6" s="1">
        <f>VLOOKUP(B3,Qry_Rpt_Section_J!$C$2:'Qry_Rpt_Section_J'!$J$1537,8,FALSE)</f>
        <v>0</v>
      </c>
      <c r="C6" s="1">
        <f>VLOOKUP(C3,Qry_Rpt_Section_J!$C$2:'Qry_Rpt_Section_J'!$J$1537,8,FALSE)</f>
        <v>0</v>
      </c>
      <c r="D6" s="1">
        <f>VLOOKUP(D3,Qry_Rpt_Section_J!$C$2:'Qry_Rpt_Section_J'!$J$1537,8,FALSE)</f>
        <v>0</v>
      </c>
      <c r="E6" s="1">
        <f>VLOOKUP(E3,Qry_Rpt_Section_J!$C$2:'Qry_Rpt_Section_J'!$J$1537,8,FALSE)</f>
        <v>0</v>
      </c>
      <c r="F6" s="1">
        <f>VLOOKUP(F3,Qry_Rpt_Section_J!$C$2:'Qry_Rpt_Section_J'!$J$1537,8,FALSE)</f>
        <v>0</v>
      </c>
      <c r="G6" s="1">
        <f>VLOOKUP(G3,Qry_Rpt_Section_J!$C$2:'Qry_Rpt_Section_J'!$J$1537,8,FALSE)</f>
        <v>0</v>
      </c>
      <c r="H6" s="1">
        <f>VLOOKUP(H3,Qry_Rpt_Section_J!$C$2:'Qry_Rpt_Section_J'!$J$1537,8,FALSE)</f>
        <v>0</v>
      </c>
      <c r="I6" s="1">
        <f>VLOOKUP(I3,Qry_Rpt_Section_J!$C$2:'Qry_Rpt_Section_J'!$J$1537,8,FALSE)</f>
        <v>0</v>
      </c>
      <c r="J6" s="1">
        <f>VLOOKUP(J3,Qry_Rpt_Section_J!$C$2:'Qry_Rpt_Section_J'!$J$1537,8,FALSE)</f>
        <v>0</v>
      </c>
      <c r="K6" s="1">
        <f>VLOOKUP(K3,Qry_Rpt_Section_J!$C$2:'Qry_Rpt_Section_J'!$J$1537,8,FALSE)</f>
        <v>0</v>
      </c>
      <c r="L6" s="1">
        <f>VLOOKUP(L3,Qry_Rpt_Section_J!$C$2:'Qry_Rpt_Section_J'!$J$1537,8,FALSE)</f>
        <v>0</v>
      </c>
      <c r="M6" s="1">
        <f>VLOOKUP(M3,Qry_Rpt_Section_J!$C$2:'Qry_Rpt_Section_J'!$J$1537,8,FALSE)</f>
        <v>0</v>
      </c>
      <c r="N6" s="1">
        <f>VLOOKUP(N3,Qry_Rpt_Section_J!$C$2:'Qry_Rpt_Section_J'!$J$1537,8,FALSE)</f>
        <v>0</v>
      </c>
      <c r="O6" s="1">
        <f>VLOOKUP(O3,Qry_Rpt_Section_J!$C$2:'Qry_Rpt_Section_J'!$J$1537,8,FALSE)</f>
        <v>0</v>
      </c>
      <c r="P6" s="1">
        <f>VLOOKUP(P3,Qry_Rpt_Section_J!$C$2:'Qry_Rpt_Section_J'!$J$1537,8,FALSE)</f>
        <v>0</v>
      </c>
      <c r="Q6" s="1" t="str">
        <f>VLOOKUP(Q3,Qry_Rpt_Section_J!$C$2:'Qry_Rpt_Section_J'!$J$1537,8,FALSE)</f>
        <v>Fred</v>
      </c>
      <c r="R6" s="1">
        <f>VLOOKUP(R3,Qry_Rpt_Section_J!$C$2:'Qry_Rpt_Section_J'!$J$1537,8,FALSE)</f>
        <v>0</v>
      </c>
      <c r="S6" s="1">
        <f>VLOOKUP(S3,Qry_Rpt_Section_J!$C$2:'Qry_Rpt_Section_J'!$J$1537,8,FALSE)</f>
        <v>0</v>
      </c>
      <c r="T6" s="1">
        <f>VLOOKUP(T3,Qry_Rpt_Section_J!$C$2:'Qry_Rpt_Section_J'!$J$1537,8,FALSE)</f>
        <v>0</v>
      </c>
      <c r="U6" s="1" t="str">
        <f>VLOOKUP(U3,Qry_Rpt_Section_J!$C$2:'Qry_Rpt_Section_J'!$J$1537,8,FALSE)</f>
        <v>Gloria</v>
      </c>
      <c r="V6" s="1" t="str">
        <f>VLOOKUP(V3,Qry_Rpt_Section_J!$C$2:'Qry_Rpt_Section_J'!$J$1537,8,FALSE)</f>
        <v>Ross</v>
      </c>
      <c r="W6" s="1" t="str">
        <f>VLOOKUP(W3,Qry_Rpt_Section_J!$C$2:'Qry_Rpt_Section_J'!$J$1537,8,FALSE)</f>
        <v>Taji</v>
      </c>
      <c r="X6" s="1" t="str">
        <f>VLOOKUP(X3,Qry_Rpt_Section_J!$C$2:'Qry_Rpt_Section_J'!$J$1537,8,FALSE)</f>
        <v>Mary</v>
      </c>
      <c r="Y6" s="1" t="str">
        <f>VLOOKUP(Y3,Qry_Rpt_Section_J!$C$2:'Qry_Rpt_Section_J'!$J$1537,8,FALSE)</f>
        <v>Bonnie</v>
      </c>
      <c r="Z6" s="61" t="s">
        <v>43</v>
      </c>
      <c r="AA6" s="56"/>
      <c r="AB6" s="56"/>
      <c r="AC6" s="38"/>
    </row>
    <row r="7" spans="1:29" s="6" customFormat="1" ht="15.75" x14ac:dyDescent="0.25">
      <c r="A7" s="4" t="s">
        <v>1</v>
      </c>
      <c r="B7" s="105">
        <f>VLOOKUP(B3,Qry_Rpt_Section_J!$C$2:'Qry_Rpt_Section_J'!$J$1537,2,FALSE)</f>
        <v>1</v>
      </c>
      <c r="C7" s="105">
        <f>VLOOKUP(C3,Qry_Rpt_Section_J!$C$2:'Qry_Rpt_Section_J'!$J$1537,2,FALSE)</f>
        <v>1</v>
      </c>
      <c r="D7" s="105">
        <f>VLOOKUP(D3,Qry_Rpt_Section_J!$C$2:'Qry_Rpt_Section_J'!$J$1537,2,FALSE)</f>
        <v>1</v>
      </c>
      <c r="E7" s="105">
        <f>VLOOKUP(E3,Qry_Rpt_Section_J!$C$2:'Qry_Rpt_Section_J'!$J$1537,2,FALSE)</f>
        <v>1</v>
      </c>
      <c r="F7" s="105">
        <f>VLOOKUP(F3,Qry_Rpt_Section_J!$C$2:'Qry_Rpt_Section_J'!$J$1537,2,FALSE)</f>
        <v>1</v>
      </c>
      <c r="G7" s="105">
        <f>VLOOKUP(G3,Qry_Rpt_Section_J!$C$2:'Qry_Rpt_Section_J'!$J$1537,2,FALSE)</f>
        <v>1</v>
      </c>
      <c r="H7" s="105">
        <f>VLOOKUP(H3,Qry_Rpt_Section_J!$C$2:'Qry_Rpt_Section_J'!$J$1537,2,FALSE)</f>
        <v>1</v>
      </c>
      <c r="I7" s="105">
        <f>VLOOKUP(I3,Qry_Rpt_Section_J!$C$2:'Qry_Rpt_Section_J'!$J$1537,2,FALSE)</f>
        <v>1</v>
      </c>
      <c r="J7" s="105">
        <f>VLOOKUP(J3,Qry_Rpt_Section_J!$C$2:'Qry_Rpt_Section_J'!$J$1537,2,FALSE)</f>
        <v>1</v>
      </c>
      <c r="K7" s="105">
        <f>VLOOKUP(K3,Qry_Rpt_Section_J!$C$2:'Qry_Rpt_Section_J'!$J$1537,2,FALSE)</f>
        <v>1</v>
      </c>
      <c r="L7" s="105">
        <f>VLOOKUP(L3,Qry_Rpt_Section_J!$C$2:'Qry_Rpt_Section_J'!$J$1537,2,FALSE)</f>
        <v>1</v>
      </c>
      <c r="M7" s="105">
        <f>VLOOKUP(M3,Qry_Rpt_Section_J!$C$2:'Qry_Rpt_Section_J'!$J$1537,2,FALSE)</f>
        <v>1</v>
      </c>
      <c r="N7" s="105">
        <f>VLOOKUP(N3,Qry_Rpt_Section_J!$C$2:'Qry_Rpt_Section_J'!$J$1537,2,FALSE)</f>
        <v>1</v>
      </c>
      <c r="O7" s="105">
        <f>VLOOKUP(O3,Qry_Rpt_Section_J!$C$2:'Qry_Rpt_Section_J'!$J$1537,2,FALSE)</f>
        <v>1</v>
      </c>
      <c r="P7" s="105">
        <f>VLOOKUP(P3,Qry_Rpt_Section_J!$C$2:'Qry_Rpt_Section_J'!$J$1537,2,FALSE)</f>
        <v>1</v>
      </c>
      <c r="Q7" s="105">
        <f>VLOOKUP(Q3,Qry_Rpt_Section_J!$C$2:'Qry_Rpt_Section_J'!$J$1537,2,FALSE)</f>
        <v>1</v>
      </c>
      <c r="R7" s="105">
        <f>VLOOKUP(R3,Qry_Rpt_Section_J!$C$2:'Qry_Rpt_Section_J'!$J$1537,2,FALSE)</f>
        <v>1</v>
      </c>
      <c r="S7" s="105">
        <f>VLOOKUP(S3,Qry_Rpt_Section_J!$C$2:'Qry_Rpt_Section_J'!$J$1537,2,FALSE)</f>
        <v>1</v>
      </c>
      <c r="T7" s="105">
        <f>VLOOKUP(T3,Qry_Rpt_Section_J!$C$2:'Qry_Rpt_Section_J'!$J$1537,2,FALSE)</f>
        <v>1</v>
      </c>
      <c r="U7" s="105">
        <f>VLOOKUP(U3,Qry_Rpt_Section_J!$C$2:'Qry_Rpt_Section_J'!$J$1537,2,FALSE)</f>
        <v>1</v>
      </c>
      <c r="V7" s="105">
        <f>VLOOKUP(V3,Qry_Rpt_Section_J!$C$2:'Qry_Rpt_Section_J'!$J$1537,2,FALSE)</f>
        <v>1</v>
      </c>
      <c r="W7" s="105">
        <f>VLOOKUP(W3,Qry_Rpt_Section_J!$C$2:'Qry_Rpt_Section_J'!$J$1537,2,FALSE)</f>
        <v>1</v>
      </c>
      <c r="X7" s="105">
        <f>VLOOKUP(X3,Qry_Rpt_Section_J!$C$2:'Qry_Rpt_Section_J'!$J$1537,2,FALSE)</f>
        <v>1</v>
      </c>
      <c r="Y7" s="105">
        <f>VLOOKUP(Y3,Qry_Rpt_Section_J!$C$2:'Qry_Rpt_Section_J'!$J$1537,2,FALSE)</f>
        <v>1</v>
      </c>
      <c r="Z7" s="57" t="s">
        <v>43</v>
      </c>
      <c r="AA7" s="57"/>
      <c r="AB7" s="57"/>
      <c r="AC7" s="43"/>
    </row>
    <row r="8" spans="1:29" s="9" customFormat="1" x14ac:dyDescent="0.2">
      <c r="A8" s="7" t="s">
        <v>2</v>
      </c>
      <c r="B8" s="8">
        <f>VLOOKUP(B3,Qry_Rpt_Section_J!$C$2:'Qry_Rpt_Section_J'!$J$1537,3,FALSE)</f>
        <v>1</v>
      </c>
      <c r="C8" s="8">
        <f>VLOOKUP(C3,Qry_Rpt_Section_J!$C$2:'Qry_Rpt_Section_J'!$J$1537,3,FALSE)</f>
        <v>2</v>
      </c>
      <c r="D8" s="8">
        <f>VLOOKUP(D3,Qry_Rpt_Section_J!$C$2:'Qry_Rpt_Section_J'!$J$1537,3,FALSE)</f>
        <v>3</v>
      </c>
      <c r="E8" s="8">
        <f>VLOOKUP(E3,Qry_Rpt_Section_J!$C$2:'Qry_Rpt_Section_J'!$J$1537,3,FALSE)</f>
        <v>4</v>
      </c>
      <c r="F8" s="8">
        <f>VLOOKUP(F3,Qry_Rpt_Section_J!$C$2:'Qry_Rpt_Section_J'!$J$1537,3,FALSE)</f>
        <v>5</v>
      </c>
      <c r="G8" s="8">
        <f>VLOOKUP(G3,Qry_Rpt_Section_J!$C$2:'Qry_Rpt_Section_J'!$J$1537,3,FALSE)</f>
        <v>6</v>
      </c>
      <c r="H8" s="8">
        <f>VLOOKUP(H3,Qry_Rpt_Section_J!$C$2:'Qry_Rpt_Section_J'!$J$1537,3,FALSE)</f>
        <v>7</v>
      </c>
      <c r="I8" s="8">
        <f>VLOOKUP(I3,Qry_Rpt_Section_J!$C$2:'Qry_Rpt_Section_J'!$J$1537,3,FALSE)</f>
        <v>8</v>
      </c>
      <c r="J8" s="8">
        <f>VLOOKUP(J3,Qry_Rpt_Section_J!$C$2:'Qry_Rpt_Section_J'!$J$1537,3,FALSE)</f>
        <v>9</v>
      </c>
      <c r="K8" s="8">
        <f>VLOOKUP(K3,Qry_Rpt_Section_J!$C$2:'Qry_Rpt_Section_J'!$J$1537,3,FALSE)</f>
        <v>10</v>
      </c>
      <c r="L8" s="8">
        <f>VLOOKUP(L3,Qry_Rpt_Section_J!$C$2:'Qry_Rpt_Section_J'!$J$1537,3,FALSE)</f>
        <v>11</v>
      </c>
      <c r="M8" s="8">
        <f>VLOOKUP(M3,Qry_Rpt_Section_J!$C$2:'Qry_Rpt_Section_J'!$J$1537,3,FALSE)</f>
        <v>12</v>
      </c>
      <c r="N8" s="8">
        <f>VLOOKUP(N3,Qry_Rpt_Section_J!$C$2:'Qry_Rpt_Section_J'!$J$1537,3,FALSE)</f>
        <v>13</v>
      </c>
      <c r="O8" s="8">
        <f>VLOOKUP(O3,Qry_Rpt_Section_J!$C$2:'Qry_Rpt_Section_J'!$J$1537,3,FALSE)</f>
        <v>14</v>
      </c>
      <c r="P8" s="8">
        <f>VLOOKUP(P3,Qry_Rpt_Section_J!$C$2:'Qry_Rpt_Section_J'!$J$1537,3,FALSE)</f>
        <v>15</v>
      </c>
      <c r="Q8" s="8">
        <f>VLOOKUP(Q3,Qry_Rpt_Section_J!$C$2:'Qry_Rpt_Section_J'!$J$1537,3,FALSE)</f>
        <v>16</v>
      </c>
      <c r="R8" s="8">
        <f>VLOOKUP(R3,Qry_Rpt_Section_J!$C$2:'Qry_Rpt_Section_J'!$J$1537,3,FALSE)</f>
        <v>17</v>
      </c>
      <c r="S8" s="8">
        <f>VLOOKUP(S3,Qry_Rpt_Section_J!$C$2:'Qry_Rpt_Section_J'!$J$1537,3,FALSE)</f>
        <v>18</v>
      </c>
      <c r="T8" s="8">
        <f>VLOOKUP(T3,Qry_Rpt_Section_J!$C$2:'Qry_Rpt_Section_J'!$J$1537,3,FALSE)</f>
        <v>19</v>
      </c>
      <c r="U8" s="8">
        <f>VLOOKUP(U3,Qry_Rpt_Section_J!$C$2:'Qry_Rpt_Section_J'!$J$1537,3,FALSE)</f>
        <v>20</v>
      </c>
      <c r="V8" s="8">
        <f>VLOOKUP(V3,Qry_Rpt_Section_J!$C$2:'Qry_Rpt_Section_J'!$J$1537,3,FALSE)</f>
        <v>21</v>
      </c>
      <c r="W8" s="8">
        <f>VLOOKUP(W3,Qry_Rpt_Section_J!$C$2:'Qry_Rpt_Section_J'!$J$1537,3,FALSE)</f>
        <v>22</v>
      </c>
      <c r="X8" s="8">
        <f>VLOOKUP(X3,Qry_Rpt_Section_J!$C$2:'Qry_Rpt_Section_J'!$J$1537,3,FALSE)</f>
        <v>23</v>
      </c>
      <c r="Y8" s="8">
        <f>VLOOKUP(Y3,Qry_Rpt_Section_J!$C$2:'Qry_Rpt_Section_J'!$J$1537,3,FALSE)</f>
        <v>24</v>
      </c>
      <c r="Z8" s="58" t="s">
        <v>43</v>
      </c>
      <c r="AA8" s="58"/>
      <c r="AB8" s="58"/>
      <c r="AC8" s="44"/>
    </row>
    <row r="9" spans="1:29" x14ac:dyDescent="0.2">
      <c r="A9" s="2" t="s">
        <v>12</v>
      </c>
      <c r="B9" s="3">
        <f>VLOOKUP(B3,Qry_Rpt_Section_J!$C$2:'Qry_Rpt_Section_J'!$T$1537,5,FALSE)</f>
        <v>0</v>
      </c>
      <c r="C9" s="3">
        <f>VLOOKUP(C3,Qry_Rpt_Section_J!$C$2:'Qry_Rpt_Section_J'!$T$1537,5,FALSE)</f>
        <v>0</v>
      </c>
      <c r="D9" s="3">
        <f>VLOOKUP(D3,Qry_Rpt_Section_J!$C$2:'Qry_Rpt_Section_J'!$T$1537,5,FALSE)</f>
        <v>0</v>
      </c>
      <c r="E9" s="3">
        <f>VLOOKUP(E3,Qry_Rpt_Section_J!$C$2:'Qry_Rpt_Section_J'!$T$1537,5,FALSE)</f>
        <v>0</v>
      </c>
      <c r="F9" s="3">
        <f>VLOOKUP(F3,Qry_Rpt_Section_J!$C$2:'Qry_Rpt_Section_J'!$T$1537,5,FALSE)</f>
        <v>0</v>
      </c>
      <c r="G9" s="3">
        <f>VLOOKUP(G3,Qry_Rpt_Section_J!$C$2:'Qry_Rpt_Section_J'!$T$1537,5,FALSE)</f>
        <v>0</v>
      </c>
      <c r="H9" s="3">
        <f>VLOOKUP(H3,Qry_Rpt_Section_J!$C$2:'Qry_Rpt_Section_J'!$T$1537,5,FALSE)</f>
        <v>0</v>
      </c>
      <c r="I9" s="3">
        <f>VLOOKUP(I3,Qry_Rpt_Section_J!$C$2:'Qry_Rpt_Section_J'!$T$1537,5,FALSE)</f>
        <v>0</v>
      </c>
      <c r="J9" s="3">
        <f>VLOOKUP(J3,Qry_Rpt_Section_J!$C$2:'Qry_Rpt_Section_J'!$T$1537,5,FALSE)</f>
        <v>0</v>
      </c>
      <c r="K9" s="3">
        <f>VLOOKUP(K3,Qry_Rpt_Section_J!$C$2:'Qry_Rpt_Section_J'!$T$1537,5,FALSE)</f>
        <v>0</v>
      </c>
      <c r="L9" s="3">
        <f>VLOOKUP(L3,Qry_Rpt_Section_J!$C$2:'Qry_Rpt_Section_J'!$T$1537,5,FALSE)</f>
        <v>0</v>
      </c>
      <c r="M9" s="3">
        <f>VLOOKUP(M3,Qry_Rpt_Section_J!$C$2:'Qry_Rpt_Section_J'!$T$1537,5,FALSE)</f>
        <v>0</v>
      </c>
      <c r="N9" s="3">
        <f>VLOOKUP(N3,Qry_Rpt_Section_J!$C$2:'Qry_Rpt_Section_J'!$T$1537,5,FALSE)</f>
        <v>0</v>
      </c>
      <c r="O9" s="3">
        <f>VLOOKUP(O3,Qry_Rpt_Section_J!$C$2:'Qry_Rpt_Section_J'!$T$1537,5,FALSE)</f>
        <v>0</v>
      </c>
      <c r="P9" s="3">
        <f>VLOOKUP(P3,Qry_Rpt_Section_J!$C$2:'Qry_Rpt_Section_J'!$T$1537,5,FALSE)</f>
        <v>0</v>
      </c>
      <c r="Q9" s="3">
        <f>VLOOKUP(Q3,Qry_Rpt_Section_J!$C$2:'Qry_Rpt_Section_J'!$T$1537,5,FALSE)</f>
        <v>0</v>
      </c>
      <c r="R9" s="3">
        <f>VLOOKUP(R3,Qry_Rpt_Section_J!$C$2:'Qry_Rpt_Section_J'!$T$1537,5,FALSE)</f>
        <v>0</v>
      </c>
      <c r="S9" s="3">
        <f>VLOOKUP(S3,Qry_Rpt_Section_J!$C$2:'Qry_Rpt_Section_J'!$T$1537,5,FALSE)</f>
        <v>0</v>
      </c>
      <c r="T9" s="3">
        <f>VLOOKUP(T3,Qry_Rpt_Section_J!$C$2:'Qry_Rpt_Section_J'!$T$1537,5,FALSE)</f>
        <v>0</v>
      </c>
      <c r="U9" s="3">
        <f>VLOOKUP(U3,Qry_Rpt_Section_J!$C$2:'Qry_Rpt_Section_J'!$T$1537,5,FALSE)</f>
        <v>0</v>
      </c>
      <c r="V9" s="3" t="str">
        <f>VLOOKUP(V3,Qry_Rpt_Section_J!$C$2:'Qry_Rpt_Section_J'!$T$1537,5,FALSE)</f>
        <v>X</v>
      </c>
      <c r="W9" s="3" t="str">
        <f>VLOOKUP(W3,Qry_Rpt_Section_J!$C$2:'Qry_Rpt_Section_J'!$T$1537,5,FALSE)</f>
        <v>X</v>
      </c>
      <c r="X9" s="3" t="str">
        <f>VLOOKUP(X3,Qry_Rpt_Section_J!$C$2:'Qry_Rpt_Section_J'!$T$1537,5,FALSE)</f>
        <v>X</v>
      </c>
      <c r="Y9" s="3">
        <f>VLOOKUP(Y3,Qry_Rpt_Section_J!$C$2:'Qry_Rpt_Section_J'!$T$1537,5,FALSE)</f>
        <v>0</v>
      </c>
      <c r="Z9" s="66" t="s">
        <v>43</v>
      </c>
      <c r="AA9" s="55"/>
      <c r="AB9" s="55"/>
      <c r="AC9" s="38"/>
    </row>
    <row r="10" spans="1:29" x14ac:dyDescent="0.2">
      <c r="A10" s="36" t="s">
        <v>5</v>
      </c>
      <c r="B10" s="3">
        <f>VLOOKUP(B3,Qry_Rpt_Section_J!$C$2:'Qry_Rpt_Section_J'!$T$1537,18,FALSE)</f>
        <v>0</v>
      </c>
      <c r="C10" s="3">
        <f>VLOOKUP(C3,Qry_Rpt_Section_J!$C$2:'Qry_Rpt_Section_J'!$T$1537,18,FALSE)</f>
        <v>0</v>
      </c>
      <c r="D10" s="3">
        <f>VLOOKUP(D3,Qry_Rpt_Section_J!$C$2:'Qry_Rpt_Section_J'!$T$1537,18,FALSE)</f>
        <v>0</v>
      </c>
      <c r="E10" s="3">
        <f>VLOOKUP(E3,Qry_Rpt_Section_J!$C$2:'Qry_Rpt_Section_J'!$T$1537,18,FALSE)</f>
        <v>0</v>
      </c>
      <c r="F10" s="3">
        <f>VLOOKUP(F3,Qry_Rpt_Section_J!$C$2:'Qry_Rpt_Section_J'!$T$1537,18,FALSE)</f>
        <v>0</v>
      </c>
      <c r="G10" s="3">
        <f>VLOOKUP(G3,Qry_Rpt_Section_J!$C$2:'Qry_Rpt_Section_J'!$T$1537,18,FALSE)</f>
        <v>0</v>
      </c>
      <c r="H10" s="3">
        <f>VLOOKUP(H3,Qry_Rpt_Section_J!$C$2:'Qry_Rpt_Section_J'!$T$1537,18,FALSE)</f>
        <v>0</v>
      </c>
      <c r="I10" s="3">
        <f>VLOOKUP(I3,Qry_Rpt_Section_J!$C$2:'Qry_Rpt_Section_J'!$T$1537,18,FALSE)</f>
        <v>0</v>
      </c>
      <c r="J10" s="3">
        <f>VLOOKUP(J3,Qry_Rpt_Section_J!$C$2:'Qry_Rpt_Section_J'!$T$1537,18,FALSE)</f>
        <v>0</v>
      </c>
      <c r="K10" s="3">
        <f>VLOOKUP(K3,Qry_Rpt_Section_J!$C$2:'Qry_Rpt_Section_J'!$T$1537,18,FALSE)</f>
        <v>0</v>
      </c>
      <c r="L10" s="3">
        <f>VLOOKUP(L3,Qry_Rpt_Section_J!$C$2:'Qry_Rpt_Section_J'!$T$1537,18,FALSE)</f>
        <v>0</v>
      </c>
      <c r="M10" s="3">
        <f>VLOOKUP(M3,Qry_Rpt_Section_J!$C$2:'Qry_Rpt_Section_J'!$T$1537,18,FALSE)</f>
        <v>0</v>
      </c>
      <c r="N10" s="3">
        <f>VLOOKUP(N3,Qry_Rpt_Section_J!$C$2:'Qry_Rpt_Section_J'!$T$1537,18,FALSE)</f>
        <v>0</v>
      </c>
      <c r="O10" s="3">
        <f>VLOOKUP(O3,Qry_Rpt_Section_J!$C$2:'Qry_Rpt_Section_J'!$T$1537,18,FALSE)</f>
        <v>0</v>
      </c>
      <c r="P10" s="3">
        <f>VLOOKUP(P3,Qry_Rpt_Section_J!$C$2:'Qry_Rpt_Section_J'!$T$1537,18,FALSE)</f>
        <v>0</v>
      </c>
      <c r="Q10" s="3">
        <f>VLOOKUP(Q3,Qry_Rpt_Section_J!$C$2:'Qry_Rpt_Section_J'!$T$1537,18,FALSE)</f>
        <v>0</v>
      </c>
      <c r="R10" s="3">
        <f>VLOOKUP(R3,Qry_Rpt_Section_J!$C$2:'Qry_Rpt_Section_J'!$T$1537,18,FALSE)</f>
        <v>0</v>
      </c>
      <c r="S10" s="3">
        <f>VLOOKUP(S3,Qry_Rpt_Section_J!$C$2:'Qry_Rpt_Section_J'!$T$1537,18,FALSE)</f>
        <v>0</v>
      </c>
      <c r="T10" s="3">
        <f>VLOOKUP(T3,Qry_Rpt_Section_J!$C$2:'Qry_Rpt_Section_J'!$T$1537,18,FALSE)</f>
        <v>0</v>
      </c>
      <c r="U10" s="3">
        <f>VLOOKUP(U3,Qry_Rpt_Section_J!$C$2:'Qry_Rpt_Section_J'!$T$1537,18,FALSE)</f>
        <v>0</v>
      </c>
      <c r="V10" s="3">
        <f>VLOOKUP(V3,Qry_Rpt_Section_J!$C$2:'Qry_Rpt_Section_J'!$T$1537,18,FALSE)</f>
        <v>0</v>
      </c>
      <c r="W10" s="3" t="str">
        <f>VLOOKUP(W3,Qry_Rpt_Section_J!$C$2:'Qry_Rpt_Section_J'!$T$1537,18,FALSE)</f>
        <v>X</v>
      </c>
      <c r="X10" s="3" t="str">
        <f>VLOOKUP(X3,Qry_Rpt_Section_J!$C$2:'Qry_Rpt_Section_J'!$T$1537,18,FALSE)</f>
        <v>X</v>
      </c>
      <c r="Y10" s="3" t="str">
        <f>VLOOKUP(Y3,Qry_Rpt_Section_J!$C$2:'Qry_Rpt_Section_J'!$T$1537,18,FALSE)</f>
        <v>X</v>
      </c>
      <c r="Z10" s="60" t="s">
        <v>43</v>
      </c>
      <c r="AA10" s="55"/>
      <c r="AB10" s="55"/>
      <c r="AC10" s="38"/>
    </row>
    <row r="11" spans="1:29" ht="20.25" x14ac:dyDescent="0.3">
      <c r="A11" s="78" t="s">
        <v>3</v>
      </c>
      <c r="B11" s="79">
        <v>2001</v>
      </c>
      <c r="C11" s="79">
        <v>2002</v>
      </c>
      <c r="D11" s="79">
        <v>2003</v>
      </c>
      <c r="E11" s="79">
        <v>2004</v>
      </c>
      <c r="F11" s="79">
        <v>2005</v>
      </c>
      <c r="G11" s="79">
        <v>2006</v>
      </c>
      <c r="H11" s="79">
        <v>2007</v>
      </c>
      <c r="I11" s="79">
        <v>2008</v>
      </c>
      <c r="J11" s="79">
        <v>2009</v>
      </c>
      <c r="K11" s="79">
        <v>2010</v>
      </c>
      <c r="L11" s="79">
        <v>2011</v>
      </c>
      <c r="M11" s="79">
        <v>2012</v>
      </c>
      <c r="N11" s="79">
        <v>2013</v>
      </c>
      <c r="O11" s="79">
        <v>2014</v>
      </c>
      <c r="P11" s="79">
        <v>2015</v>
      </c>
      <c r="Q11" s="79">
        <v>2016</v>
      </c>
      <c r="R11" s="79">
        <v>2017</v>
      </c>
      <c r="S11" s="79">
        <v>2018</v>
      </c>
      <c r="T11" s="79">
        <v>2019</v>
      </c>
      <c r="U11" s="79">
        <v>2020</v>
      </c>
      <c r="V11" s="79">
        <v>2021</v>
      </c>
      <c r="W11" s="79">
        <v>2022</v>
      </c>
      <c r="X11" s="79">
        <v>2023</v>
      </c>
      <c r="Y11" s="79">
        <v>2024</v>
      </c>
      <c r="Z11" s="79">
        <v>2025</v>
      </c>
      <c r="AA11" s="67" t="s">
        <v>6</v>
      </c>
      <c r="AB11" s="53"/>
      <c r="AC11" s="47" t="s">
        <v>10</v>
      </c>
    </row>
    <row r="12" spans="1:29" ht="15.75" x14ac:dyDescent="0.25">
      <c r="A12" s="36" t="s">
        <v>5</v>
      </c>
      <c r="B12" s="3">
        <f>VLOOKUP(B11,Qry_Rpt_Section_J!$C$2:'Qry_Rpt_Section_J'!$T$1537,18,FALSE)</f>
        <v>0</v>
      </c>
      <c r="C12" s="3">
        <f>VLOOKUP(C11,Qry_Rpt_Section_J!$C$2:'Qry_Rpt_Section_J'!$T$1537,18,FALSE)</f>
        <v>0</v>
      </c>
      <c r="D12" s="3">
        <f>VLOOKUP(D11,Qry_Rpt_Section_J!$C$2:'Qry_Rpt_Section_J'!$T$1537,18,FALSE)</f>
        <v>0</v>
      </c>
      <c r="E12" s="3">
        <f>VLOOKUP(E11,Qry_Rpt_Section_J!$C$2:'Qry_Rpt_Section_J'!$T$1537,18,FALSE)</f>
        <v>0</v>
      </c>
      <c r="F12" s="3">
        <f>VLOOKUP(F11,Qry_Rpt_Section_J!$C$2:'Qry_Rpt_Section_J'!$T$1537,18,FALSE)</f>
        <v>0</v>
      </c>
      <c r="G12" s="3">
        <f>VLOOKUP(G11,Qry_Rpt_Section_J!$C$2:'Qry_Rpt_Section_J'!$T$1537,18,FALSE)</f>
        <v>0</v>
      </c>
      <c r="H12" s="3">
        <f>VLOOKUP(H11,Qry_Rpt_Section_J!$C$2:'Qry_Rpt_Section_J'!$T$1537,18,FALSE)</f>
        <v>0</v>
      </c>
      <c r="I12" s="3">
        <f>VLOOKUP(I11,Qry_Rpt_Section_J!$C$2:'Qry_Rpt_Section_J'!$T$1537,18,FALSE)</f>
        <v>0</v>
      </c>
      <c r="J12" s="3">
        <f>VLOOKUP(J11,Qry_Rpt_Section_J!$C$2:'Qry_Rpt_Section_J'!$T$1537,18,FALSE)</f>
        <v>0</v>
      </c>
      <c r="K12" s="3">
        <f>VLOOKUP(K11,Qry_Rpt_Section_J!$C$2:'Qry_Rpt_Section_J'!$T$1537,18,FALSE)</f>
        <v>0</v>
      </c>
      <c r="L12" s="3">
        <f>VLOOKUP(L11,Qry_Rpt_Section_J!$C$2:'Qry_Rpt_Section_J'!$T$1537,18,FALSE)</f>
        <v>0</v>
      </c>
      <c r="M12" s="3">
        <f>VLOOKUP(M11,Qry_Rpt_Section_J!$C$2:'Qry_Rpt_Section_J'!$T$1537,18,FALSE)</f>
        <v>0</v>
      </c>
      <c r="N12" s="3">
        <f>VLOOKUP(N11,Qry_Rpt_Section_J!$C$2:'Qry_Rpt_Section_J'!$T$1537,18,FALSE)</f>
        <v>0</v>
      </c>
      <c r="O12" s="3">
        <f>VLOOKUP(O11,Qry_Rpt_Section_J!$C$2:'Qry_Rpt_Section_J'!$T$1537,18,FALSE)</f>
        <v>0</v>
      </c>
      <c r="P12" s="3">
        <f>VLOOKUP(P11,Qry_Rpt_Section_J!$C$2:'Qry_Rpt_Section_J'!$T$1537,18,FALSE)</f>
        <v>0</v>
      </c>
      <c r="Q12" s="3">
        <f>VLOOKUP(Q11,Qry_Rpt_Section_J!$C$2:'Qry_Rpt_Section_J'!$T$1537,18,FALSE)</f>
        <v>0</v>
      </c>
      <c r="R12" s="3">
        <f>VLOOKUP(R11,Qry_Rpt_Section_J!$C$2:'Qry_Rpt_Section_J'!$T$1537,18,FALSE)</f>
        <v>0</v>
      </c>
      <c r="S12" s="3">
        <f>VLOOKUP(S11,Qry_Rpt_Section_J!$C$2:'Qry_Rpt_Section_J'!$T$1537,18,FALSE)</f>
        <v>0</v>
      </c>
      <c r="T12" s="3">
        <f>VLOOKUP(T11,Qry_Rpt_Section_J!$C$2:'Qry_Rpt_Section_J'!$T$1537,18,FALSE)</f>
        <v>0</v>
      </c>
      <c r="U12" s="3">
        <f>VLOOKUP(U11,Qry_Rpt_Section_J!$C$2:'Qry_Rpt_Section_J'!$T$1537,18,FALSE)</f>
        <v>0</v>
      </c>
      <c r="V12" s="3">
        <f>VLOOKUP(V11,Qry_Rpt_Section_J!$C$2:'Qry_Rpt_Section_J'!$T$1537,18,FALSE)</f>
        <v>0</v>
      </c>
      <c r="W12" s="3">
        <f>VLOOKUP(W11,Qry_Rpt_Section_J!$C$2:'Qry_Rpt_Section_J'!$T$1537,18,FALSE)</f>
        <v>0</v>
      </c>
      <c r="X12" s="3">
        <f>VLOOKUP(X11,Qry_Rpt_Section_J!$C$2:'Qry_Rpt_Section_J'!$T$1537,18,FALSE)</f>
        <v>0</v>
      </c>
      <c r="Y12" s="3">
        <f>VLOOKUP(Y11,Qry_Rpt_Section_J!$C$2:'Qry_Rpt_Section_J'!$T$1537,18,FALSE)</f>
        <v>0</v>
      </c>
      <c r="Z12" s="3">
        <f>VLOOKUP(Z11,Qry_Rpt_Section_J!$C$2:'Qry_Rpt_Section_J'!$T$1537,18,FALSE)</f>
        <v>0</v>
      </c>
      <c r="AA12" s="68" t="s">
        <v>7</v>
      </c>
      <c r="AB12" s="49"/>
      <c r="AC12" s="38"/>
    </row>
    <row r="13" spans="1:29" ht="15.75" x14ac:dyDescent="0.25">
      <c r="A13" s="2" t="s">
        <v>21</v>
      </c>
      <c r="B13" s="1">
        <f>VLOOKUP(B11,Qry_Rpt_Section_J!$C$2:'Qry_Rpt_Section_J'!$J$1537,7,FALSE)</f>
        <v>0</v>
      </c>
      <c r="C13" s="1">
        <f>VLOOKUP(C11,Qry_Rpt_Section_J!$C$2:'Qry_Rpt_Section_J'!$J$1537,7,FALSE)</f>
        <v>0</v>
      </c>
      <c r="D13" s="1">
        <f>VLOOKUP(D11,Qry_Rpt_Section_J!$C$2:'Qry_Rpt_Section_J'!$J$1537,7,FALSE)</f>
        <v>0</v>
      </c>
      <c r="E13" s="1">
        <f>VLOOKUP(E11,Qry_Rpt_Section_J!$C$2:'Qry_Rpt_Section_J'!$J$1537,7,FALSE)</f>
        <v>0</v>
      </c>
      <c r="F13" s="1">
        <f>VLOOKUP(F11,Qry_Rpt_Section_J!$C$2:'Qry_Rpt_Section_J'!$J$1537,7,FALSE)</f>
        <v>0</v>
      </c>
      <c r="G13" s="1">
        <f>VLOOKUP(G11,Qry_Rpt_Section_J!$C$2:'Qry_Rpt_Section_J'!$J$1537,7,FALSE)</f>
        <v>0</v>
      </c>
      <c r="H13" s="1">
        <f>VLOOKUP(H11,Qry_Rpt_Section_J!$C$2:'Qry_Rpt_Section_J'!$J$1537,7,FALSE)</f>
        <v>0</v>
      </c>
      <c r="I13" s="1">
        <f>VLOOKUP(I11,Qry_Rpt_Section_J!$C$2:'Qry_Rpt_Section_J'!$J$1537,7,FALSE)</f>
        <v>0</v>
      </c>
      <c r="J13" s="1">
        <f>VLOOKUP(J11,Qry_Rpt_Section_J!$C$2:'Qry_Rpt_Section_J'!$J$1537,7,FALSE)</f>
        <v>0</v>
      </c>
      <c r="K13" s="1">
        <f>VLOOKUP(K11,Qry_Rpt_Section_J!$C$2:'Qry_Rpt_Section_J'!$J$1537,7,FALSE)</f>
        <v>0</v>
      </c>
      <c r="L13" s="1">
        <f>VLOOKUP(L11,Qry_Rpt_Section_J!$C$2:'Qry_Rpt_Section_J'!$J$1537,7,FALSE)</f>
        <v>0</v>
      </c>
      <c r="M13" s="1">
        <f>VLOOKUP(M11,Qry_Rpt_Section_J!$C$2:'Qry_Rpt_Section_J'!$J$1537,7,FALSE)</f>
        <v>0</v>
      </c>
      <c r="N13" s="1">
        <f>VLOOKUP(N11,Qry_Rpt_Section_J!$C$2:'Qry_Rpt_Section_J'!$J$1537,7,FALSE)</f>
        <v>0</v>
      </c>
      <c r="O13" s="1">
        <f>VLOOKUP(O11,Qry_Rpt_Section_J!$C$2:'Qry_Rpt_Section_J'!$J$1537,7,FALSE)</f>
        <v>0</v>
      </c>
      <c r="P13" s="1">
        <f>VLOOKUP(P11,Qry_Rpt_Section_J!$C$2:'Qry_Rpt_Section_J'!$J$1537,7,FALSE)</f>
        <v>0</v>
      </c>
      <c r="Q13" s="1">
        <f>VLOOKUP(Q11,Qry_Rpt_Section_J!$C$2:'Qry_Rpt_Section_J'!$J$1537,7,FALSE)</f>
        <v>0</v>
      </c>
      <c r="R13" s="1">
        <f>VLOOKUP(R11,Qry_Rpt_Section_J!$C$2:'Qry_Rpt_Section_J'!$J$1537,7,FALSE)</f>
        <v>0</v>
      </c>
      <c r="S13" s="1">
        <f>VLOOKUP(S11,Qry_Rpt_Section_J!$C$2:'Qry_Rpt_Section_J'!$J$1537,7,FALSE)</f>
        <v>0</v>
      </c>
      <c r="T13" s="1">
        <f>VLOOKUP(T11,Qry_Rpt_Section_J!$C$2:'Qry_Rpt_Section_J'!$J$1537,7,FALSE)</f>
        <v>0</v>
      </c>
      <c r="U13" s="1">
        <f>VLOOKUP(U11,Qry_Rpt_Section_J!$C$2:'Qry_Rpt_Section_J'!$J$1537,7,FALSE)</f>
        <v>0</v>
      </c>
      <c r="V13" s="1">
        <f>VLOOKUP(V11,Qry_Rpt_Section_J!$C$2:'Qry_Rpt_Section_J'!$J$1537,7,FALSE)</f>
        <v>0</v>
      </c>
      <c r="W13" s="1">
        <f>VLOOKUP(W11,Qry_Rpt_Section_J!$C$2:'Qry_Rpt_Section_J'!$J$1537,7,FALSE)</f>
        <v>0</v>
      </c>
      <c r="X13" s="1">
        <f>VLOOKUP(X11,Qry_Rpt_Section_J!$C$2:'Qry_Rpt_Section_J'!$J$1537,7,FALSE)</f>
        <v>0</v>
      </c>
      <c r="Y13" s="1">
        <f>VLOOKUP(Y11,Qry_Rpt_Section_J!$C$2:'Qry_Rpt_Section_J'!$J$1537,7,FALSE)</f>
        <v>0</v>
      </c>
      <c r="Z13" s="1" t="str">
        <f>VLOOKUP(Z11,Qry_Rpt_Section_J!$C$2:'Qry_Rpt_Section_J'!$J$1537,7,FALSE)</f>
        <v>Silverstein</v>
      </c>
      <c r="AA13" s="69" t="s">
        <v>9</v>
      </c>
      <c r="AB13" s="50"/>
      <c r="AC13" s="38"/>
    </row>
    <row r="14" spans="1:29" ht="15.75" x14ac:dyDescent="0.25">
      <c r="A14" s="2" t="s">
        <v>22</v>
      </c>
      <c r="B14" s="1">
        <f>VLOOKUP(B11,Qry_Rpt_Section_J!$C$2:'Qry_Rpt_Section_J'!$J$1537,8,FALSE)</f>
        <v>0</v>
      </c>
      <c r="C14" s="1">
        <f>VLOOKUP(C11,Qry_Rpt_Section_J!$C$2:'Qry_Rpt_Section_J'!$J$1537,8,FALSE)</f>
        <v>0</v>
      </c>
      <c r="D14" s="1">
        <f>VLOOKUP(D11,Qry_Rpt_Section_J!$C$2:'Qry_Rpt_Section_J'!$J$1537,8,FALSE)</f>
        <v>0</v>
      </c>
      <c r="E14" s="1">
        <f>VLOOKUP(E11,Qry_Rpt_Section_J!$C$2:'Qry_Rpt_Section_J'!$J$1537,8,FALSE)</f>
        <v>0</v>
      </c>
      <c r="F14" s="1">
        <f>VLOOKUP(F11,Qry_Rpt_Section_J!$C$2:'Qry_Rpt_Section_J'!$J$1537,8,FALSE)</f>
        <v>0</v>
      </c>
      <c r="G14" s="1">
        <f>VLOOKUP(G11,Qry_Rpt_Section_J!$C$2:'Qry_Rpt_Section_J'!$J$1537,8,FALSE)</f>
        <v>0</v>
      </c>
      <c r="H14" s="1">
        <f>VLOOKUP(H11,Qry_Rpt_Section_J!$C$2:'Qry_Rpt_Section_J'!$J$1537,8,FALSE)</f>
        <v>0</v>
      </c>
      <c r="I14" s="1">
        <f>VLOOKUP(I11,Qry_Rpt_Section_J!$C$2:'Qry_Rpt_Section_J'!$J$1537,8,FALSE)</f>
        <v>0</v>
      </c>
      <c r="J14" s="1">
        <f>VLOOKUP(J11,Qry_Rpt_Section_J!$C$2:'Qry_Rpt_Section_J'!$J$1537,8,FALSE)</f>
        <v>0</v>
      </c>
      <c r="K14" s="1">
        <f>VLOOKUP(K11,Qry_Rpt_Section_J!$C$2:'Qry_Rpt_Section_J'!$J$1537,8,FALSE)</f>
        <v>0</v>
      </c>
      <c r="L14" s="1">
        <f>VLOOKUP(L11,Qry_Rpt_Section_J!$C$2:'Qry_Rpt_Section_J'!$J$1537,8,FALSE)</f>
        <v>0</v>
      </c>
      <c r="M14" s="1">
        <f>VLOOKUP(M11,Qry_Rpt_Section_J!$C$2:'Qry_Rpt_Section_J'!$J$1537,8,FALSE)</f>
        <v>0</v>
      </c>
      <c r="N14" s="1">
        <f>VLOOKUP(N11,Qry_Rpt_Section_J!$C$2:'Qry_Rpt_Section_J'!$J$1537,8,FALSE)</f>
        <v>0</v>
      </c>
      <c r="O14" s="1">
        <f>VLOOKUP(O11,Qry_Rpt_Section_J!$C$2:'Qry_Rpt_Section_J'!$J$1537,8,FALSE)</f>
        <v>0</v>
      </c>
      <c r="P14" s="1">
        <f>VLOOKUP(P11,Qry_Rpt_Section_J!$C$2:'Qry_Rpt_Section_J'!$J$1537,8,FALSE)</f>
        <v>0</v>
      </c>
      <c r="Q14" s="1">
        <f>VLOOKUP(Q11,Qry_Rpt_Section_J!$C$2:'Qry_Rpt_Section_J'!$J$1537,8,FALSE)</f>
        <v>0</v>
      </c>
      <c r="R14" s="1">
        <f>VLOOKUP(R11,Qry_Rpt_Section_J!$C$2:'Qry_Rpt_Section_J'!$J$1537,8,FALSE)</f>
        <v>0</v>
      </c>
      <c r="S14" s="1">
        <f>VLOOKUP(S11,Qry_Rpt_Section_J!$C$2:'Qry_Rpt_Section_J'!$J$1537,8,FALSE)</f>
        <v>0</v>
      </c>
      <c r="T14" s="1">
        <f>VLOOKUP(T11,Qry_Rpt_Section_J!$C$2:'Qry_Rpt_Section_J'!$J$1537,8,FALSE)</f>
        <v>0</v>
      </c>
      <c r="U14" s="1">
        <f>VLOOKUP(U11,Qry_Rpt_Section_J!$C$2:'Qry_Rpt_Section_J'!$J$1537,8,FALSE)</f>
        <v>0</v>
      </c>
      <c r="V14" s="1">
        <f>VLOOKUP(V11,Qry_Rpt_Section_J!$C$2:'Qry_Rpt_Section_J'!$J$1537,8,FALSE)</f>
        <v>0</v>
      </c>
      <c r="W14" s="1">
        <f>VLOOKUP(W11,Qry_Rpt_Section_J!$C$2:'Qry_Rpt_Section_J'!$J$1537,8,FALSE)</f>
        <v>0</v>
      </c>
      <c r="X14" s="1">
        <f>VLOOKUP(X11,Qry_Rpt_Section_J!$C$2:'Qry_Rpt_Section_J'!$J$1537,8,FALSE)</f>
        <v>0</v>
      </c>
      <c r="Y14" s="1">
        <f>VLOOKUP(Y11,Qry_Rpt_Section_J!$C$2:'Qry_Rpt_Section_J'!$J$1537,8,FALSE)</f>
        <v>0</v>
      </c>
      <c r="Z14" s="1" t="str">
        <f>VLOOKUP(Z11,Qry_Rpt_Section_J!$C$2:'Qry_Rpt_Section_J'!$J$1537,8,FALSE)</f>
        <v>William</v>
      </c>
      <c r="AA14" s="70"/>
      <c r="AB14" s="51"/>
      <c r="AC14" s="38"/>
    </row>
    <row r="15" spans="1:29" s="6" customFormat="1" ht="15.75" x14ac:dyDescent="0.25">
      <c r="A15" s="4" t="s">
        <v>1</v>
      </c>
      <c r="B15" s="106">
        <f>VLOOKUP(B11,Qry_Rpt_Section_J!$C$2:'Qry_Rpt_Section_J'!$J$1537,2,FALSE)</f>
        <v>2</v>
      </c>
      <c r="C15" s="106">
        <f>VLOOKUP(C11,Qry_Rpt_Section_J!$C$2:'Qry_Rpt_Section_J'!$J$1537,2,FALSE)</f>
        <v>2</v>
      </c>
      <c r="D15" s="106">
        <f>VLOOKUP(D11,Qry_Rpt_Section_J!$C$2:'Qry_Rpt_Section_J'!$J$1537,2,FALSE)</f>
        <v>2</v>
      </c>
      <c r="E15" s="106">
        <f>VLOOKUP(E11,Qry_Rpt_Section_J!$C$2:'Qry_Rpt_Section_J'!$J$1537,2,FALSE)</f>
        <v>2</v>
      </c>
      <c r="F15" s="106">
        <f>VLOOKUP(F11,Qry_Rpt_Section_J!$C$2:'Qry_Rpt_Section_J'!$J$1537,2,FALSE)</f>
        <v>2</v>
      </c>
      <c r="G15" s="106">
        <f>VLOOKUP(G11,Qry_Rpt_Section_J!$C$2:'Qry_Rpt_Section_J'!$J$1537,2,FALSE)</f>
        <v>2</v>
      </c>
      <c r="H15" s="106">
        <f>VLOOKUP(H11,Qry_Rpt_Section_J!$C$2:'Qry_Rpt_Section_J'!$J$1537,2,FALSE)</f>
        <v>2</v>
      </c>
      <c r="I15" s="106">
        <f>VLOOKUP(I11,Qry_Rpt_Section_J!$C$2:'Qry_Rpt_Section_J'!$J$1537,2,FALSE)</f>
        <v>2</v>
      </c>
      <c r="J15" s="106">
        <f>VLOOKUP(J11,Qry_Rpt_Section_J!$C$2:'Qry_Rpt_Section_J'!$J$1537,2,FALSE)</f>
        <v>2</v>
      </c>
      <c r="K15" s="106">
        <f>VLOOKUP(K11,Qry_Rpt_Section_J!$C$2:'Qry_Rpt_Section_J'!$J$1537,2,FALSE)</f>
        <v>2</v>
      </c>
      <c r="L15" s="106">
        <f>VLOOKUP(L11,Qry_Rpt_Section_J!$C$2:'Qry_Rpt_Section_J'!$J$1537,2,FALSE)</f>
        <v>2</v>
      </c>
      <c r="M15" s="106">
        <f>VLOOKUP(M11,Qry_Rpt_Section_J!$C$2:'Qry_Rpt_Section_J'!$J$1537,2,FALSE)</f>
        <v>2</v>
      </c>
      <c r="N15" s="106">
        <f>VLOOKUP(N11,Qry_Rpt_Section_J!$C$2:'Qry_Rpt_Section_J'!$J$1537,2,FALSE)</f>
        <v>2</v>
      </c>
      <c r="O15" s="106">
        <f>VLOOKUP(O11,Qry_Rpt_Section_J!$C$2:'Qry_Rpt_Section_J'!$J$1537,2,FALSE)</f>
        <v>2</v>
      </c>
      <c r="P15" s="106">
        <f>VLOOKUP(P11,Qry_Rpt_Section_J!$C$2:'Qry_Rpt_Section_J'!$J$1537,2,FALSE)</f>
        <v>2</v>
      </c>
      <c r="Q15" s="106">
        <f>VLOOKUP(Q11,Qry_Rpt_Section_J!$C$2:'Qry_Rpt_Section_J'!$J$1537,2,FALSE)</f>
        <v>2</v>
      </c>
      <c r="R15" s="106">
        <f>VLOOKUP(R11,Qry_Rpt_Section_J!$C$2:'Qry_Rpt_Section_J'!$J$1537,2,FALSE)</f>
        <v>2</v>
      </c>
      <c r="S15" s="106">
        <f>VLOOKUP(S11,Qry_Rpt_Section_J!$C$2:'Qry_Rpt_Section_J'!$J$1537,2,FALSE)</f>
        <v>2</v>
      </c>
      <c r="T15" s="106">
        <f>VLOOKUP(T11,Qry_Rpt_Section_J!$C$2:'Qry_Rpt_Section_J'!$J$1537,2,FALSE)</f>
        <v>2</v>
      </c>
      <c r="U15" s="106">
        <f>VLOOKUP(U11,Qry_Rpt_Section_J!$C$2:'Qry_Rpt_Section_J'!$J$1537,2,FALSE)</f>
        <v>2</v>
      </c>
      <c r="V15" s="106">
        <f>VLOOKUP(V11,Qry_Rpt_Section_J!$C$2:'Qry_Rpt_Section_J'!$J$1537,2,FALSE)</f>
        <v>2</v>
      </c>
      <c r="W15" s="106">
        <f>VLOOKUP(W11,Qry_Rpt_Section_J!$C$2:'Qry_Rpt_Section_J'!$J$1537,2,FALSE)</f>
        <v>2</v>
      </c>
      <c r="X15" s="106">
        <f>VLOOKUP(X11,Qry_Rpt_Section_J!$C$2:'Qry_Rpt_Section_J'!$J$1537,2,FALSE)</f>
        <v>2</v>
      </c>
      <c r="Y15" s="106">
        <f>VLOOKUP(Y11,Qry_Rpt_Section_J!$C$2:'Qry_Rpt_Section_J'!$J$1537,2,FALSE)</f>
        <v>2</v>
      </c>
      <c r="Z15" s="106">
        <f>VLOOKUP(Z11,Qry_Rpt_Section_J!$C$2:'Qry_Rpt_Section_J'!$J$1537,2,FALSE)</f>
        <v>2</v>
      </c>
      <c r="AA15" s="71" t="s">
        <v>1</v>
      </c>
      <c r="AB15" s="48"/>
      <c r="AC15" s="38"/>
    </row>
    <row r="16" spans="1:29" s="9" customFormat="1" ht="15.75" x14ac:dyDescent="0.25">
      <c r="A16" s="7" t="s">
        <v>2</v>
      </c>
      <c r="B16" s="8">
        <f>VLOOKUP(B11,Qry_Rpt_Section_J!$C$2:'Qry_Rpt_Section_J'!$J$1537,3,FALSE)</f>
        <v>1</v>
      </c>
      <c r="C16" s="8">
        <f>VLOOKUP(C11,Qry_Rpt_Section_J!$C$2:'Qry_Rpt_Section_J'!$J$1537,3,FALSE)</f>
        <v>2</v>
      </c>
      <c r="D16" s="8">
        <f>VLOOKUP(D11,Qry_Rpt_Section_J!$C$2:'Qry_Rpt_Section_J'!$J$1537,3,FALSE)</f>
        <v>3</v>
      </c>
      <c r="E16" s="8">
        <f>VLOOKUP(E11,Qry_Rpt_Section_J!$C$2:'Qry_Rpt_Section_J'!$J$1537,3,FALSE)</f>
        <v>4</v>
      </c>
      <c r="F16" s="8">
        <f>VLOOKUP(F11,Qry_Rpt_Section_J!$C$2:'Qry_Rpt_Section_J'!$J$1537,3,FALSE)</f>
        <v>5</v>
      </c>
      <c r="G16" s="8">
        <f>VLOOKUP(G11,Qry_Rpt_Section_J!$C$2:'Qry_Rpt_Section_J'!$J$1537,3,FALSE)</f>
        <v>6</v>
      </c>
      <c r="H16" s="8">
        <f>VLOOKUP(H11,Qry_Rpt_Section_J!$C$2:'Qry_Rpt_Section_J'!$J$1537,3,FALSE)</f>
        <v>7</v>
      </c>
      <c r="I16" s="8">
        <f>VLOOKUP(I11,Qry_Rpt_Section_J!$C$2:'Qry_Rpt_Section_J'!$J$1537,3,FALSE)</f>
        <v>8</v>
      </c>
      <c r="J16" s="8">
        <f>VLOOKUP(J11,Qry_Rpt_Section_J!$C$2:'Qry_Rpt_Section_J'!$J$1537,3,FALSE)</f>
        <v>9</v>
      </c>
      <c r="K16" s="8">
        <f>VLOOKUP(K11,Qry_Rpt_Section_J!$C$2:'Qry_Rpt_Section_J'!$J$1537,3,FALSE)</f>
        <v>10</v>
      </c>
      <c r="L16" s="8">
        <f>VLOOKUP(L11,Qry_Rpt_Section_J!$C$2:'Qry_Rpt_Section_J'!$J$1537,3,FALSE)</f>
        <v>11</v>
      </c>
      <c r="M16" s="8">
        <f>VLOOKUP(M11,Qry_Rpt_Section_J!$C$2:'Qry_Rpt_Section_J'!$J$1537,3,FALSE)</f>
        <v>12</v>
      </c>
      <c r="N16" s="8">
        <f>VLOOKUP(N11,Qry_Rpt_Section_J!$C$2:'Qry_Rpt_Section_J'!$J$1537,3,FALSE)</f>
        <v>13</v>
      </c>
      <c r="O16" s="8">
        <f>VLOOKUP(O11,Qry_Rpt_Section_J!$C$2:'Qry_Rpt_Section_J'!$J$1537,3,FALSE)</f>
        <v>14</v>
      </c>
      <c r="P16" s="8">
        <f>VLOOKUP(P11,Qry_Rpt_Section_J!$C$2:'Qry_Rpt_Section_J'!$J$1537,3,FALSE)</f>
        <v>15</v>
      </c>
      <c r="Q16" s="8">
        <f>VLOOKUP(Q11,Qry_Rpt_Section_J!$C$2:'Qry_Rpt_Section_J'!$J$1537,3,FALSE)</f>
        <v>16</v>
      </c>
      <c r="R16" s="8">
        <f>VLOOKUP(R11,Qry_Rpt_Section_J!$C$2:'Qry_Rpt_Section_J'!$J$1537,3,FALSE)</f>
        <v>17</v>
      </c>
      <c r="S16" s="8">
        <f>VLOOKUP(S11,Qry_Rpt_Section_J!$C$2:'Qry_Rpt_Section_J'!$J$1537,3,FALSE)</f>
        <v>18</v>
      </c>
      <c r="T16" s="8">
        <f>VLOOKUP(T11,Qry_Rpt_Section_J!$C$2:'Qry_Rpt_Section_J'!$J$1537,3,FALSE)</f>
        <v>19</v>
      </c>
      <c r="U16" s="8">
        <f>VLOOKUP(U11,Qry_Rpt_Section_J!$C$2:'Qry_Rpt_Section_J'!$J$1537,3,FALSE)</f>
        <v>20</v>
      </c>
      <c r="V16" s="8">
        <f>VLOOKUP(V11,Qry_Rpt_Section_J!$C$2:'Qry_Rpt_Section_J'!$J$1537,3,FALSE)</f>
        <v>21</v>
      </c>
      <c r="W16" s="8">
        <f>VLOOKUP(W11,Qry_Rpt_Section_J!$C$2:'Qry_Rpt_Section_J'!$J$1537,3,FALSE)</f>
        <v>22</v>
      </c>
      <c r="X16" s="8">
        <f>VLOOKUP(X11,Qry_Rpt_Section_J!$C$2:'Qry_Rpt_Section_J'!$J$1537,3,FALSE)</f>
        <v>23</v>
      </c>
      <c r="Y16" s="8">
        <f>VLOOKUP(Y11,Qry_Rpt_Section_J!$C$2:'Qry_Rpt_Section_J'!$J$1537,3,FALSE)</f>
        <v>24</v>
      </c>
      <c r="Z16" s="8">
        <f>VLOOKUP(Z11,Qry_Rpt_Section_J!$C$2:'Qry_Rpt_Section_J'!$J$1537,3,FALSE)</f>
        <v>25</v>
      </c>
      <c r="AA16" s="71" t="s">
        <v>2</v>
      </c>
      <c r="AB16" s="48"/>
      <c r="AC16" s="45"/>
    </row>
    <row r="17" spans="1:29" ht="15.75" x14ac:dyDescent="0.25">
      <c r="A17" s="2" t="s">
        <v>12</v>
      </c>
      <c r="B17" s="3">
        <f>VLOOKUP(B11,Qry_Rpt_Section_J!$C$2:'Qry_Rpt_Section_J'!$T$1537,5,FALSE)</f>
        <v>0</v>
      </c>
      <c r="C17" s="3">
        <f>VLOOKUP(C11,Qry_Rpt_Section_J!$C$2:'Qry_Rpt_Section_J'!$T$1537,5,FALSE)</f>
        <v>0</v>
      </c>
      <c r="D17" s="3">
        <f>VLOOKUP(D11,Qry_Rpt_Section_J!$C$2:'Qry_Rpt_Section_J'!$T$1537,5,FALSE)</f>
        <v>0</v>
      </c>
      <c r="E17" s="3">
        <f>VLOOKUP(E11,Qry_Rpt_Section_J!$C$2:'Qry_Rpt_Section_J'!$T$1537,5,FALSE)</f>
        <v>0</v>
      </c>
      <c r="F17" s="3">
        <f>VLOOKUP(F11,Qry_Rpt_Section_J!$C$2:'Qry_Rpt_Section_J'!$T$1537,5,FALSE)</f>
        <v>0</v>
      </c>
      <c r="G17" s="3">
        <f>VLOOKUP(G11,Qry_Rpt_Section_J!$C$2:'Qry_Rpt_Section_J'!$T$1537,5,FALSE)</f>
        <v>0</v>
      </c>
      <c r="H17" s="3">
        <f>VLOOKUP(H11,Qry_Rpt_Section_J!$C$2:'Qry_Rpt_Section_J'!$T$1537,5,FALSE)</f>
        <v>0</v>
      </c>
      <c r="I17" s="3">
        <f>VLOOKUP(I11,Qry_Rpt_Section_J!$C$2:'Qry_Rpt_Section_J'!$T$1537,5,FALSE)</f>
        <v>0</v>
      </c>
      <c r="J17" s="3">
        <f>VLOOKUP(J11,Qry_Rpt_Section_J!$C$2:'Qry_Rpt_Section_J'!$T$1537,5,FALSE)</f>
        <v>0</v>
      </c>
      <c r="K17" s="3">
        <f>VLOOKUP(K11,Qry_Rpt_Section_J!$C$2:'Qry_Rpt_Section_J'!$T$1537,5,FALSE)</f>
        <v>0</v>
      </c>
      <c r="L17" s="3">
        <f>VLOOKUP(L11,Qry_Rpt_Section_J!$C$2:'Qry_Rpt_Section_J'!$T$1537,5,FALSE)</f>
        <v>0</v>
      </c>
      <c r="M17" s="3">
        <f>VLOOKUP(M11,Qry_Rpt_Section_J!$C$2:'Qry_Rpt_Section_J'!$T$1537,5,FALSE)</f>
        <v>0</v>
      </c>
      <c r="N17" s="3">
        <f>VLOOKUP(N11,Qry_Rpt_Section_J!$C$2:'Qry_Rpt_Section_J'!$T$1537,5,FALSE)</f>
        <v>0</v>
      </c>
      <c r="O17" s="3">
        <f>VLOOKUP(O11,Qry_Rpt_Section_J!$C$2:'Qry_Rpt_Section_J'!$T$1537,5,FALSE)</f>
        <v>0</v>
      </c>
      <c r="P17" s="3">
        <f>VLOOKUP(P11,Qry_Rpt_Section_J!$C$2:'Qry_Rpt_Section_J'!$T$1537,5,FALSE)</f>
        <v>0</v>
      </c>
      <c r="Q17" s="3">
        <f>VLOOKUP(Q11,Qry_Rpt_Section_J!$C$2:'Qry_Rpt_Section_J'!$T$1537,5,FALSE)</f>
        <v>0</v>
      </c>
      <c r="R17" s="3">
        <f>VLOOKUP(R11,Qry_Rpt_Section_J!$C$2:'Qry_Rpt_Section_J'!$T$1537,5,FALSE)</f>
        <v>0</v>
      </c>
      <c r="S17" s="3">
        <f>VLOOKUP(S11,Qry_Rpt_Section_J!$C$2:'Qry_Rpt_Section_J'!$T$1537,5,FALSE)</f>
        <v>0</v>
      </c>
      <c r="T17" s="3">
        <f>VLOOKUP(T11,Qry_Rpt_Section_J!$C$2:'Qry_Rpt_Section_J'!$T$1537,5,FALSE)</f>
        <v>0</v>
      </c>
      <c r="U17" s="3">
        <f>VLOOKUP(U11,Qry_Rpt_Section_J!$C$2:'Qry_Rpt_Section_J'!$T$1537,5,FALSE)</f>
        <v>0</v>
      </c>
      <c r="V17" s="3">
        <f>VLOOKUP(V11,Qry_Rpt_Section_J!$C$2:'Qry_Rpt_Section_J'!$T$1537,5,FALSE)</f>
        <v>0</v>
      </c>
      <c r="W17" s="3">
        <f>VLOOKUP(W11,Qry_Rpt_Section_J!$C$2:'Qry_Rpt_Section_J'!$T$1537,5,FALSE)</f>
        <v>0</v>
      </c>
      <c r="X17" s="3">
        <f>VLOOKUP(X11,Qry_Rpt_Section_J!$C$2:'Qry_Rpt_Section_J'!$T$1537,5,FALSE)</f>
        <v>0</v>
      </c>
      <c r="Y17" s="3">
        <f>VLOOKUP(Y11,Qry_Rpt_Section_J!$C$2:'Qry_Rpt_Section_J'!$T$1537,5,FALSE)</f>
        <v>0</v>
      </c>
      <c r="Z17" s="3" t="str">
        <f>VLOOKUP(Z11,Qry_Rpt_Section_J!$C$2:'Qry_Rpt_Section_J'!$T$1537,5,FALSE)</f>
        <v>X</v>
      </c>
      <c r="AA17" s="72" t="s">
        <v>8</v>
      </c>
      <c r="AB17" s="52"/>
      <c r="AC17" s="45"/>
    </row>
    <row r="18" spans="1:29" ht="15.75" x14ac:dyDescent="0.25">
      <c r="A18" s="37" t="s">
        <v>28</v>
      </c>
      <c r="B18" s="3">
        <f>VLOOKUP(B11,Qry_Rpt_Section_J!$C$2:'Qry_Rpt_Section_J'!$T$1537,14,FALSE)</f>
        <v>0</v>
      </c>
      <c r="C18" s="3">
        <f>VLOOKUP(C11,Qry_Rpt_Section_J!$C$2:'Qry_Rpt_Section_J'!$T$1537,14,FALSE)</f>
        <v>0</v>
      </c>
      <c r="D18" s="3">
        <f>VLOOKUP(D11,Qry_Rpt_Section_J!$C$2:'Qry_Rpt_Section_J'!$T$1537,14,FALSE)</f>
        <v>0</v>
      </c>
      <c r="E18" s="3">
        <f>VLOOKUP(E11,Qry_Rpt_Section_J!$C$2:'Qry_Rpt_Section_J'!$T$1537,14,FALSE)</f>
        <v>0</v>
      </c>
      <c r="F18" s="3">
        <f>VLOOKUP(F11,Qry_Rpt_Section_J!$C$2:'Qry_Rpt_Section_J'!$T$1537,14,FALSE)</f>
        <v>0</v>
      </c>
      <c r="G18" s="3">
        <f>VLOOKUP(G11,Qry_Rpt_Section_J!$C$2:'Qry_Rpt_Section_J'!$T$1537,14,FALSE)</f>
        <v>0</v>
      </c>
      <c r="H18" s="3">
        <f>VLOOKUP(H11,Qry_Rpt_Section_J!$C$2:'Qry_Rpt_Section_J'!$T$1537,14,FALSE)</f>
        <v>0</v>
      </c>
      <c r="I18" s="3">
        <f>VLOOKUP(I11,Qry_Rpt_Section_J!$C$2:'Qry_Rpt_Section_J'!$T$1537,14,FALSE)</f>
        <v>0</v>
      </c>
      <c r="J18" s="3">
        <f>VLOOKUP(J11,Qry_Rpt_Section_J!$C$2:'Qry_Rpt_Section_J'!$T$1537,14,FALSE)</f>
        <v>0</v>
      </c>
      <c r="K18" s="3">
        <f>VLOOKUP(K11,Qry_Rpt_Section_J!$C$2:'Qry_Rpt_Section_J'!$T$1537,14,FALSE)</f>
        <v>0</v>
      </c>
      <c r="L18" s="3">
        <f>VLOOKUP(L11,Qry_Rpt_Section_J!$C$2:'Qry_Rpt_Section_J'!$T$1537,14,FALSE)</f>
        <v>0</v>
      </c>
      <c r="M18" s="3">
        <f>VLOOKUP(M11,Qry_Rpt_Section_J!$C$2:'Qry_Rpt_Section_J'!$T$1537,14,FALSE)</f>
        <v>0</v>
      </c>
      <c r="N18" s="3">
        <f>VLOOKUP(N11,Qry_Rpt_Section_J!$C$2:'Qry_Rpt_Section_J'!$T$1537,14,FALSE)</f>
        <v>0</v>
      </c>
      <c r="O18" s="3">
        <f>VLOOKUP(O11,Qry_Rpt_Section_J!$C$2:'Qry_Rpt_Section_J'!$T$1537,14,FALSE)</f>
        <v>0</v>
      </c>
      <c r="P18" s="3">
        <f>VLOOKUP(P11,Qry_Rpt_Section_J!$C$2:'Qry_Rpt_Section_J'!$T$1537,14,FALSE)</f>
        <v>0</v>
      </c>
      <c r="Q18" s="3">
        <f>VLOOKUP(Q11,Qry_Rpt_Section_J!$C$2:'Qry_Rpt_Section_J'!$T$1537,14,FALSE)</f>
        <v>0</v>
      </c>
      <c r="R18" s="3">
        <f>VLOOKUP(R11,Qry_Rpt_Section_J!$C$2:'Qry_Rpt_Section_J'!$T$1537,14,FALSE)</f>
        <v>0</v>
      </c>
      <c r="S18" s="3">
        <f>VLOOKUP(S11,Qry_Rpt_Section_J!$C$2:'Qry_Rpt_Section_J'!$T$1537,14,FALSE)</f>
        <v>0</v>
      </c>
      <c r="T18" s="3">
        <f>VLOOKUP(T11,Qry_Rpt_Section_J!$C$2:'Qry_Rpt_Section_J'!$T$1537,14,FALSE)</f>
        <v>0</v>
      </c>
      <c r="U18" s="3">
        <f>VLOOKUP(U11,Qry_Rpt_Section_J!$C$2:'Qry_Rpt_Section_J'!$T$1537,14,FALSE)</f>
        <v>0</v>
      </c>
      <c r="V18" s="3">
        <f>VLOOKUP(V11,Qry_Rpt_Section_J!$C$2:'Qry_Rpt_Section_J'!$T$1537,14,FALSE)</f>
        <v>0</v>
      </c>
      <c r="W18" s="3">
        <f>VLOOKUP(W11,Qry_Rpt_Section_J!$C$2:'Qry_Rpt_Section_J'!$T$1537,14,FALSE)</f>
        <v>0</v>
      </c>
      <c r="X18" s="3">
        <f>VLOOKUP(X11,Qry_Rpt_Section_J!$C$2:'Qry_Rpt_Section_J'!$T$1537,14,FALSE)</f>
        <v>0</v>
      </c>
      <c r="Y18" s="3">
        <f>VLOOKUP(Y11,Qry_Rpt_Section_J!$C$2:'Qry_Rpt_Section_J'!$T$1537,14,FALSE)</f>
        <v>0</v>
      </c>
      <c r="Z18" s="3">
        <f>VLOOKUP(Z11,Qry_Rpt_Section_J!$C$2:'Qry_Rpt_Section_J'!$T$1537,14,FALSE)</f>
        <v>0</v>
      </c>
      <c r="AA18" s="73" t="s">
        <v>0</v>
      </c>
      <c r="AB18" s="59"/>
      <c r="AC18" s="38"/>
    </row>
    <row r="19" spans="1:29" ht="15.75" x14ac:dyDescent="0.25">
      <c r="A19" s="14" t="s">
        <v>3</v>
      </c>
      <c r="B19" s="15">
        <v>3001</v>
      </c>
      <c r="C19" s="15">
        <v>3002</v>
      </c>
      <c r="D19" s="15">
        <v>3003</v>
      </c>
      <c r="E19" s="15">
        <v>3004</v>
      </c>
      <c r="F19" s="15">
        <v>3005</v>
      </c>
      <c r="G19" s="15">
        <v>3006</v>
      </c>
      <c r="H19" s="15">
        <v>3007</v>
      </c>
      <c r="I19" s="15">
        <v>3008</v>
      </c>
      <c r="J19" s="15">
        <v>3009</v>
      </c>
      <c r="K19" s="15">
        <v>3010</v>
      </c>
      <c r="L19" s="15">
        <v>3011</v>
      </c>
      <c r="M19" s="15">
        <v>3012</v>
      </c>
      <c r="N19" s="15">
        <v>3013</v>
      </c>
      <c r="O19" s="15">
        <v>3014</v>
      </c>
      <c r="P19" s="15">
        <v>3015</v>
      </c>
      <c r="Q19" s="15">
        <v>3016</v>
      </c>
      <c r="R19" s="15">
        <v>3017</v>
      </c>
      <c r="S19" s="15">
        <v>3018</v>
      </c>
      <c r="T19" s="15">
        <v>3019</v>
      </c>
      <c r="U19" s="15">
        <v>3020</v>
      </c>
      <c r="V19" s="15">
        <v>3021</v>
      </c>
      <c r="W19" s="15">
        <v>3022</v>
      </c>
      <c r="X19" s="15">
        <v>3023</v>
      </c>
      <c r="Y19" s="15">
        <v>3024</v>
      </c>
      <c r="Z19" s="15">
        <v>3025</v>
      </c>
      <c r="AA19" s="54"/>
      <c r="AB19" s="54"/>
      <c r="AC19" s="43"/>
    </row>
    <row r="20" spans="1:29" x14ac:dyDescent="0.2">
      <c r="A20" s="37" t="s">
        <v>28</v>
      </c>
      <c r="B20" s="3">
        <f>VLOOKUP(B19,Qry_Rpt_Section_J!$C$2:'Qry_Rpt_Section_J'!$T$1537,14,FALSE)</f>
        <v>0</v>
      </c>
      <c r="C20" s="3">
        <f>VLOOKUP(C19,Qry_Rpt_Section_J!$C$2:'Qry_Rpt_Section_J'!$T$1537,14,FALSE)</f>
        <v>0</v>
      </c>
      <c r="D20" s="3">
        <f>VLOOKUP(D19,Qry_Rpt_Section_J!$C$2:'Qry_Rpt_Section_J'!$T$1537,14,FALSE)</f>
        <v>0</v>
      </c>
      <c r="E20" s="3">
        <f>VLOOKUP(E19,Qry_Rpt_Section_J!$C$2:'Qry_Rpt_Section_J'!$T$1537,14,FALSE)</f>
        <v>0</v>
      </c>
      <c r="F20" s="3">
        <f>VLOOKUP(F19,Qry_Rpt_Section_J!$C$2:'Qry_Rpt_Section_J'!$T$1537,14,FALSE)</f>
        <v>0</v>
      </c>
      <c r="G20" s="3">
        <f>VLOOKUP(G19,Qry_Rpt_Section_J!$C$2:'Qry_Rpt_Section_J'!$T$1537,14,FALSE)</f>
        <v>0</v>
      </c>
      <c r="H20" s="3">
        <f>VLOOKUP(H19,Qry_Rpt_Section_J!$C$2:'Qry_Rpt_Section_J'!$T$1537,14,FALSE)</f>
        <v>0</v>
      </c>
      <c r="I20" s="3">
        <f>VLOOKUP(I19,Qry_Rpt_Section_J!$C$2:'Qry_Rpt_Section_J'!$T$1537,14,FALSE)</f>
        <v>0</v>
      </c>
      <c r="J20" s="3">
        <f>VLOOKUP(J19,Qry_Rpt_Section_J!$C$2:'Qry_Rpt_Section_J'!$T$1537,14,FALSE)</f>
        <v>0</v>
      </c>
      <c r="K20" s="3">
        <f>VLOOKUP(K19,Qry_Rpt_Section_J!$C$2:'Qry_Rpt_Section_J'!$T$1537,14,FALSE)</f>
        <v>0</v>
      </c>
      <c r="L20" s="3">
        <f>VLOOKUP(L19,Qry_Rpt_Section_J!$C$2:'Qry_Rpt_Section_J'!$T$1537,14,FALSE)</f>
        <v>0</v>
      </c>
      <c r="M20" s="3">
        <f>VLOOKUP(M19,Qry_Rpt_Section_J!$C$2:'Qry_Rpt_Section_J'!$T$1537,14,FALSE)</f>
        <v>0</v>
      </c>
      <c r="N20" s="3">
        <f>VLOOKUP(N19,Qry_Rpt_Section_J!$C$2:'Qry_Rpt_Section_J'!$T$1537,14,FALSE)</f>
        <v>0</v>
      </c>
      <c r="O20" s="3">
        <f>VLOOKUP(O19,Qry_Rpt_Section_J!$C$2:'Qry_Rpt_Section_J'!$T$1537,14,FALSE)</f>
        <v>0</v>
      </c>
      <c r="P20" s="3">
        <f>VLOOKUP(P19,Qry_Rpt_Section_J!$C$2:'Qry_Rpt_Section_J'!$T$1537,14,FALSE)</f>
        <v>0</v>
      </c>
      <c r="Q20" s="3">
        <f>VLOOKUP(Q19,Qry_Rpt_Section_J!$C$2:'Qry_Rpt_Section_J'!$T$1537,14,FALSE)</f>
        <v>0</v>
      </c>
      <c r="R20" s="3">
        <f>VLOOKUP(R19,Qry_Rpt_Section_J!$C$2:'Qry_Rpt_Section_J'!$T$1537,14,FALSE)</f>
        <v>0</v>
      </c>
      <c r="S20" s="3">
        <f>VLOOKUP(S19,Qry_Rpt_Section_J!$C$2:'Qry_Rpt_Section_J'!$T$1537,14,FALSE)</f>
        <v>0</v>
      </c>
      <c r="T20" s="3">
        <f>VLOOKUP(T19,Qry_Rpt_Section_J!$C$2:'Qry_Rpt_Section_J'!$T$1537,14,FALSE)</f>
        <v>0</v>
      </c>
      <c r="U20" s="3">
        <f>VLOOKUP(U19,Qry_Rpt_Section_J!$C$2:'Qry_Rpt_Section_J'!$T$1537,14,FALSE)</f>
        <v>0</v>
      </c>
      <c r="V20" s="3">
        <f>VLOOKUP(V19,Qry_Rpt_Section_J!$C$2:'Qry_Rpt_Section_J'!$T$1537,14,FALSE)</f>
        <v>0</v>
      </c>
      <c r="W20" s="3">
        <f>VLOOKUP(W19,Qry_Rpt_Section_J!$C$2:'Qry_Rpt_Section_J'!$T$1537,14,FALSE)</f>
        <v>0</v>
      </c>
      <c r="X20" s="3">
        <f>VLOOKUP(X19,Qry_Rpt_Section_J!$C$2:'Qry_Rpt_Section_J'!$T$1537,14,FALSE)</f>
        <v>0</v>
      </c>
      <c r="Y20" s="3">
        <f>VLOOKUP(Y19,Qry_Rpt_Section_J!$C$2:'Qry_Rpt_Section_J'!$T$1537,14,FALSE)</f>
        <v>0</v>
      </c>
      <c r="Z20" s="3">
        <f>VLOOKUP(Z19,Qry_Rpt_Section_J!$C$2:'Qry_Rpt_Section_J'!$T$1537,14,FALSE)</f>
        <v>0</v>
      </c>
      <c r="AA20" s="55"/>
      <c r="AB20" s="55"/>
      <c r="AC20" s="44"/>
    </row>
    <row r="21" spans="1:29" x14ac:dyDescent="0.2">
      <c r="A21" s="2" t="s">
        <v>21</v>
      </c>
      <c r="B21" s="1">
        <f>VLOOKUP(B19,Qry_Rpt_Section_J!$C$2:'Qry_Rpt_Section_J'!$J$1537,7,FALSE)</f>
        <v>0</v>
      </c>
      <c r="C21" s="1">
        <f>VLOOKUP(C19,Qry_Rpt_Section_J!$C$2:'Qry_Rpt_Section_J'!$J$1537,7,FALSE)</f>
        <v>0</v>
      </c>
      <c r="D21" s="1">
        <f>VLOOKUP(D19,Qry_Rpt_Section_J!$C$2:'Qry_Rpt_Section_J'!$J$1537,7,FALSE)</f>
        <v>0</v>
      </c>
      <c r="E21" s="1">
        <f>VLOOKUP(E19,Qry_Rpt_Section_J!$C$2:'Qry_Rpt_Section_J'!$J$1537,7,FALSE)</f>
        <v>0</v>
      </c>
      <c r="F21" s="1">
        <f>VLOOKUP(F19,Qry_Rpt_Section_J!$C$2:'Qry_Rpt_Section_J'!$J$1537,7,FALSE)</f>
        <v>0</v>
      </c>
      <c r="G21" s="1">
        <f>VLOOKUP(G19,Qry_Rpt_Section_J!$C$2:'Qry_Rpt_Section_J'!$J$1537,7,FALSE)</f>
        <v>0</v>
      </c>
      <c r="H21" s="1">
        <f>VLOOKUP(H19,Qry_Rpt_Section_J!$C$2:'Qry_Rpt_Section_J'!$J$1537,7,FALSE)</f>
        <v>0</v>
      </c>
      <c r="I21" s="1">
        <f>VLOOKUP(I19,Qry_Rpt_Section_J!$C$2:'Qry_Rpt_Section_J'!$J$1537,7,FALSE)</f>
        <v>0</v>
      </c>
      <c r="J21" s="1">
        <f>VLOOKUP(J19,Qry_Rpt_Section_J!$C$2:'Qry_Rpt_Section_J'!$J$1537,7,FALSE)</f>
        <v>0</v>
      </c>
      <c r="K21" s="1">
        <f>VLOOKUP(K19,Qry_Rpt_Section_J!$C$2:'Qry_Rpt_Section_J'!$J$1537,7,FALSE)</f>
        <v>0</v>
      </c>
      <c r="L21" s="1">
        <f>VLOOKUP(L19,Qry_Rpt_Section_J!$C$2:'Qry_Rpt_Section_J'!$J$1537,7,FALSE)</f>
        <v>0</v>
      </c>
      <c r="M21" s="1">
        <f>VLOOKUP(M19,Qry_Rpt_Section_J!$C$2:'Qry_Rpt_Section_J'!$J$1537,7,FALSE)</f>
        <v>0</v>
      </c>
      <c r="N21" s="1">
        <f>VLOOKUP(N19,Qry_Rpt_Section_J!$C$2:'Qry_Rpt_Section_J'!$J$1537,7,FALSE)</f>
        <v>0</v>
      </c>
      <c r="O21" s="1">
        <f>VLOOKUP(O19,Qry_Rpt_Section_J!$C$2:'Qry_Rpt_Section_J'!$J$1537,7,FALSE)</f>
        <v>0</v>
      </c>
      <c r="P21" s="1">
        <f>VLOOKUP(P19,Qry_Rpt_Section_J!$C$2:'Qry_Rpt_Section_J'!$J$1537,7,FALSE)</f>
        <v>0</v>
      </c>
      <c r="Q21" s="1">
        <f>VLOOKUP(Q19,Qry_Rpt_Section_J!$C$2:'Qry_Rpt_Section_J'!$J$1537,7,FALSE)</f>
        <v>0</v>
      </c>
      <c r="R21" s="1">
        <f>VLOOKUP(R19,Qry_Rpt_Section_J!$C$2:'Qry_Rpt_Section_J'!$J$1537,7,FALSE)</f>
        <v>0</v>
      </c>
      <c r="S21" s="1">
        <f>VLOOKUP(S19,Qry_Rpt_Section_J!$C$2:'Qry_Rpt_Section_J'!$J$1537,7,FALSE)</f>
        <v>0</v>
      </c>
      <c r="T21" s="1">
        <f>VLOOKUP(T19,Qry_Rpt_Section_J!$C$2:'Qry_Rpt_Section_J'!$J$1537,7,FALSE)</f>
        <v>0</v>
      </c>
      <c r="U21" s="1">
        <f>VLOOKUP(U19,Qry_Rpt_Section_J!$C$2:'Qry_Rpt_Section_J'!$J$1537,7,FALSE)</f>
        <v>0</v>
      </c>
      <c r="V21" s="1">
        <f>VLOOKUP(V19,Qry_Rpt_Section_J!$C$2:'Qry_Rpt_Section_J'!$J$1537,7,FALSE)</f>
        <v>0</v>
      </c>
      <c r="W21" s="1">
        <f>VLOOKUP(W19,Qry_Rpt_Section_J!$C$2:'Qry_Rpt_Section_J'!$J$1537,7,FALSE)</f>
        <v>0</v>
      </c>
      <c r="X21" s="1">
        <f>VLOOKUP(X19,Qry_Rpt_Section_J!$C$2:'Qry_Rpt_Section_J'!$J$1537,7,FALSE)</f>
        <v>0</v>
      </c>
      <c r="Y21" s="1">
        <f>VLOOKUP(Y19,Qry_Rpt_Section_J!$C$2:'Qry_Rpt_Section_J'!$J$1537,7,FALSE)</f>
        <v>0</v>
      </c>
      <c r="Z21" s="1">
        <f>VLOOKUP(Z19,Qry_Rpt_Section_J!$C$2:'Qry_Rpt_Section_J'!$J$1537,7,FALSE)</f>
        <v>0</v>
      </c>
      <c r="AA21" s="56"/>
      <c r="AB21" s="56"/>
      <c r="AC21" s="45"/>
    </row>
    <row r="22" spans="1:29" x14ac:dyDescent="0.2">
      <c r="A22" s="2" t="s">
        <v>22</v>
      </c>
      <c r="B22" s="1">
        <f>VLOOKUP(B19,Qry_Rpt_Section_J!$C$2:'Qry_Rpt_Section_J'!$J$1537,8,FALSE)</f>
        <v>0</v>
      </c>
      <c r="C22" s="1">
        <f>VLOOKUP(C19,Qry_Rpt_Section_J!$C$2:'Qry_Rpt_Section_J'!$J$1537,8,FALSE)</f>
        <v>0</v>
      </c>
      <c r="D22" s="1">
        <f>VLOOKUP(D19,Qry_Rpt_Section_J!$C$2:'Qry_Rpt_Section_J'!$J$1537,8,FALSE)</f>
        <v>0</v>
      </c>
      <c r="E22" s="1">
        <f>VLOOKUP(E19,Qry_Rpt_Section_J!$C$2:'Qry_Rpt_Section_J'!$J$1537,8,FALSE)</f>
        <v>0</v>
      </c>
      <c r="F22" s="1">
        <f>VLOOKUP(F19,Qry_Rpt_Section_J!$C$2:'Qry_Rpt_Section_J'!$J$1537,8,FALSE)</f>
        <v>0</v>
      </c>
      <c r="G22" s="1">
        <f>VLOOKUP(G19,Qry_Rpt_Section_J!$C$2:'Qry_Rpt_Section_J'!$J$1537,8,FALSE)</f>
        <v>0</v>
      </c>
      <c r="H22" s="1">
        <f>VLOOKUP(H19,Qry_Rpt_Section_J!$C$2:'Qry_Rpt_Section_J'!$J$1537,8,FALSE)</f>
        <v>0</v>
      </c>
      <c r="I22" s="1">
        <f>VLOOKUP(I19,Qry_Rpt_Section_J!$C$2:'Qry_Rpt_Section_J'!$J$1537,8,FALSE)</f>
        <v>0</v>
      </c>
      <c r="J22" s="1">
        <f>VLOOKUP(J19,Qry_Rpt_Section_J!$C$2:'Qry_Rpt_Section_J'!$J$1537,8,FALSE)</f>
        <v>0</v>
      </c>
      <c r="K22" s="1">
        <f>VLOOKUP(K19,Qry_Rpt_Section_J!$C$2:'Qry_Rpt_Section_J'!$J$1537,8,FALSE)</f>
        <v>0</v>
      </c>
      <c r="L22" s="1">
        <f>VLOOKUP(L19,Qry_Rpt_Section_J!$C$2:'Qry_Rpt_Section_J'!$J$1537,8,FALSE)</f>
        <v>0</v>
      </c>
      <c r="M22" s="1">
        <f>VLOOKUP(M19,Qry_Rpt_Section_J!$C$2:'Qry_Rpt_Section_J'!$J$1537,8,FALSE)</f>
        <v>0</v>
      </c>
      <c r="N22" s="1">
        <f>VLOOKUP(N19,Qry_Rpt_Section_J!$C$2:'Qry_Rpt_Section_J'!$J$1537,8,FALSE)</f>
        <v>0</v>
      </c>
      <c r="O22" s="1">
        <f>VLOOKUP(O19,Qry_Rpt_Section_J!$C$2:'Qry_Rpt_Section_J'!$J$1537,8,FALSE)</f>
        <v>0</v>
      </c>
      <c r="P22" s="1">
        <f>VLOOKUP(P19,Qry_Rpt_Section_J!$C$2:'Qry_Rpt_Section_J'!$J$1537,8,FALSE)</f>
        <v>0</v>
      </c>
      <c r="Q22" s="1">
        <f>VLOOKUP(Q19,Qry_Rpt_Section_J!$C$2:'Qry_Rpt_Section_J'!$J$1537,8,FALSE)</f>
        <v>0</v>
      </c>
      <c r="R22" s="1">
        <f>VLOOKUP(R19,Qry_Rpt_Section_J!$C$2:'Qry_Rpt_Section_J'!$J$1537,8,FALSE)</f>
        <v>0</v>
      </c>
      <c r="S22" s="1">
        <f>VLOOKUP(S19,Qry_Rpt_Section_J!$C$2:'Qry_Rpt_Section_J'!$J$1537,8,FALSE)</f>
        <v>0</v>
      </c>
      <c r="T22" s="1">
        <f>VLOOKUP(T19,Qry_Rpt_Section_J!$C$2:'Qry_Rpt_Section_J'!$J$1537,8,FALSE)</f>
        <v>0</v>
      </c>
      <c r="U22" s="1">
        <f>VLOOKUP(U19,Qry_Rpt_Section_J!$C$2:'Qry_Rpt_Section_J'!$J$1537,8,FALSE)</f>
        <v>0</v>
      </c>
      <c r="V22" s="1">
        <f>VLOOKUP(V19,Qry_Rpt_Section_J!$C$2:'Qry_Rpt_Section_J'!$J$1537,8,FALSE)</f>
        <v>0</v>
      </c>
      <c r="W22" s="1">
        <f>VLOOKUP(W19,Qry_Rpt_Section_J!$C$2:'Qry_Rpt_Section_J'!$J$1537,8,FALSE)</f>
        <v>0</v>
      </c>
      <c r="X22" s="1">
        <f>VLOOKUP(X19,Qry_Rpt_Section_J!$C$2:'Qry_Rpt_Section_J'!$J$1537,8,FALSE)</f>
        <v>0</v>
      </c>
      <c r="Y22" s="1">
        <f>VLOOKUP(Y19,Qry_Rpt_Section_J!$C$2:'Qry_Rpt_Section_J'!$J$1537,8,FALSE)</f>
        <v>0</v>
      </c>
      <c r="Z22" s="1">
        <f>VLOOKUP(Z19,Qry_Rpt_Section_J!$C$2:'Qry_Rpt_Section_J'!$J$1537,8,FALSE)</f>
        <v>0</v>
      </c>
      <c r="AA22" s="56"/>
      <c r="AB22" s="56"/>
      <c r="AC22" s="46"/>
    </row>
    <row r="23" spans="1:29" s="6" customFormat="1" ht="15.75" x14ac:dyDescent="0.25">
      <c r="A23" s="4" t="s">
        <v>1</v>
      </c>
      <c r="B23" s="105">
        <f>VLOOKUP(B19,Qry_Rpt_Section_J!$C$2:'Qry_Rpt_Section_J'!$J$1537,2,FALSE)</f>
        <v>3</v>
      </c>
      <c r="C23" s="105">
        <f>VLOOKUP(C19,Qry_Rpt_Section_J!$C$2:'Qry_Rpt_Section_J'!$J$1537,2,FALSE)</f>
        <v>3</v>
      </c>
      <c r="D23" s="105">
        <f>VLOOKUP(D19,Qry_Rpt_Section_J!$C$2:'Qry_Rpt_Section_J'!$J$1537,2,FALSE)</f>
        <v>3</v>
      </c>
      <c r="E23" s="105">
        <f>VLOOKUP(E19,Qry_Rpt_Section_J!$C$2:'Qry_Rpt_Section_J'!$J$1537,2,FALSE)</f>
        <v>3</v>
      </c>
      <c r="F23" s="105">
        <f>VLOOKUP(F19,Qry_Rpt_Section_J!$C$2:'Qry_Rpt_Section_J'!$J$1537,2,FALSE)</f>
        <v>3</v>
      </c>
      <c r="G23" s="105">
        <f>VLOOKUP(G19,Qry_Rpt_Section_J!$C$2:'Qry_Rpt_Section_J'!$J$1537,2,FALSE)</f>
        <v>3</v>
      </c>
      <c r="H23" s="105">
        <f>VLOOKUP(H19,Qry_Rpt_Section_J!$C$2:'Qry_Rpt_Section_J'!$J$1537,2,FALSE)</f>
        <v>3</v>
      </c>
      <c r="I23" s="105">
        <f>VLOOKUP(I19,Qry_Rpt_Section_J!$C$2:'Qry_Rpt_Section_J'!$J$1537,2,FALSE)</f>
        <v>3</v>
      </c>
      <c r="J23" s="105">
        <f>VLOOKUP(J19,Qry_Rpt_Section_J!$C$2:'Qry_Rpt_Section_J'!$J$1537,2,FALSE)</f>
        <v>3</v>
      </c>
      <c r="K23" s="105">
        <f>VLOOKUP(K19,Qry_Rpt_Section_J!$C$2:'Qry_Rpt_Section_J'!$J$1537,2,FALSE)</f>
        <v>3</v>
      </c>
      <c r="L23" s="105">
        <f>VLOOKUP(L19,Qry_Rpt_Section_J!$C$2:'Qry_Rpt_Section_J'!$J$1537,2,FALSE)</f>
        <v>3</v>
      </c>
      <c r="M23" s="105">
        <f>VLOOKUP(M19,Qry_Rpt_Section_J!$C$2:'Qry_Rpt_Section_J'!$J$1537,2,FALSE)</f>
        <v>3</v>
      </c>
      <c r="N23" s="105">
        <f>VLOOKUP(N19,Qry_Rpt_Section_J!$C$2:'Qry_Rpt_Section_J'!$J$1537,2,FALSE)</f>
        <v>3</v>
      </c>
      <c r="O23" s="105">
        <f>VLOOKUP(O19,Qry_Rpt_Section_J!$C$2:'Qry_Rpt_Section_J'!$J$1537,2,FALSE)</f>
        <v>3</v>
      </c>
      <c r="P23" s="105">
        <f>VLOOKUP(P19,Qry_Rpt_Section_J!$C$2:'Qry_Rpt_Section_J'!$J$1537,2,FALSE)</f>
        <v>3</v>
      </c>
      <c r="Q23" s="105">
        <f>VLOOKUP(Q19,Qry_Rpt_Section_J!$C$2:'Qry_Rpt_Section_J'!$J$1537,2,FALSE)</f>
        <v>3</v>
      </c>
      <c r="R23" s="105">
        <f>VLOOKUP(R19,Qry_Rpt_Section_J!$C$2:'Qry_Rpt_Section_J'!$J$1537,2,FALSE)</f>
        <v>3</v>
      </c>
      <c r="S23" s="105">
        <f>VLOOKUP(S19,Qry_Rpt_Section_J!$C$2:'Qry_Rpt_Section_J'!$J$1537,2,FALSE)</f>
        <v>3</v>
      </c>
      <c r="T23" s="105">
        <f>VLOOKUP(T19,Qry_Rpt_Section_J!$C$2:'Qry_Rpt_Section_J'!$J$1537,2,FALSE)</f>
        <v>3</v>
      </c>
      <c r="U23" s="105">
        <f>VLOOKUP(U19,Qry_Rpt_Section_J!$C$2:'Qry_Rpt_Section_J'!$J$1537,2,FALSE)</f>
        <v>3</v>
      </c>
      <c r="V23" s="105">
        <f>VLOOKUP(V19,Qry_Rpt_Section_J!$C$2:'Qry_Rpt_Section_J'!$J$1537,2,FALSE)</f>
        <v>3</v>
      </c>
      <c r="W23" s="105">
        <f>VLOOKUP(W19,Qry_Rpt_Section_J!$C$2:'Qry_Rpt_Section_J'!$J$1537,2,FALSE)</f>
        <v>3</v>
      </c>
      <c r="X23" s="105">
        <f>VLOOKUP(X19,Qry_Rpt_Section_J!$C$2:'Qry_Rpt_Section_J'!$J$1537,2,FALSE)</f>
        <v>3</v>
      </c>
      <c r="Y23" s="105">
        <f>VLOOKUP(Y19,Qry_Rpt_Section_J!$C$2:'Qry_Rpt_Section_J'!$J$1537,2,FALSE)</f>
        <v>3</v>
      </c>
      <c r="Z23" s="105">
        <f>VLOOKUP(Z19,Qry_Rpt_Section_J!$C$2:'Qry_Rpt_Section_J'!$J$1537,2,FALSE)</f>
        <v>3</v>
      </c>
      <c r="AA23" s="57"/>
      <c r="AB23" s="57"/>
      <c r="AC23" s="38"/>
    </row>
    <row r="24" spans="1:29" s="9" customFormat="1" x14ac:dyDescent="0.2">
      <c r="A24" s="7" t="s">
        <v>2</v>
      </c>
      <c r="B24" s="8">
        <f>VLOOKUP(B19,Qry_Rpt_Section_J!$C$2:'Qry_Rpt_Section_J'!$J$1537,3,FALSE)</f>
        <v>1</v>
      </c>
      <c r="C24" s="8">
        <f>VLOOKUP(C19,Qry_Rpt_Section_J!$C$2:'Qry_Rpt_Section_J'!$J$1537,3,FALSE)</f>
        <v>2</v>
      </c>
      <c r="D24" s="8">
        <f>VLOOKUP(D19,Qry_Rpt_Section_J!$C$2:'Qry_Rpt_Section_J'!$J$1537,3,FALSE)</f>
        <v>3</v>
      </c>
      <c r="E24" s="8">
        <f>VLOOKUP(E19,Qry_Rpt_Section_J!$C$2:'Qry_Rpt_Section_J'!$J$1537,3,FALSE)</f>
        <v>4</v>
      </c>
      <c r="F24" s="8">
        <f>VLOOKUP(F19,Qry_Rpt_Section_J!$C$2:'Qry_Rpt_Section_J'!$J$1537,3,FALSE)</f>
        <v>5</v>
      </c>
      <c r="G24" s="8">
        <f>VLOOKUP(G19,Qry_Rpt_Section_J!$C$2:'Qry_Rpt_Section_J'!$J$1537,3,FALSE)</f>
        <v>6</v>
      </c>
      <c r="H24" s="8">
        <f>VLOOKUP(H19,Qry_Rpt_Section_J!$C$2:'Qry_Rpt_Section_J'!$J$1537,3,FALSE)</f>
        <v>7</v>
      </c>
      <c r="I24" s="8">
        <f>VLOOKUP(I19,Qry_Rpt_Section_J!$C$2:'Qry_Rpt_Section_J'!$J$1537,3,FALSE)</f>
        <v>8</v>
      </c>
      <c r="J24" s="8">
        <f>VLOOKUP(J19,Qry_Rpt_Section_J!$C$2:'Qry_Rpt_Section_J'!$J$1537,3,FALSE)</f>
        <v>9</v>
      </c>
      <c r="K24" s="8">
        <f>VLOOKUP(K19,Qry_Rpt_Section_J!$C$2:'Qry_Rpt_Section_J'!$J$1537,3,FALSE)</f>
        <v>10</v>
      </c>
      <c r="L24" s="8">
        <f>VLOOKUP(L19,Qry_Rpt_Section_J!$C$2:'Qry_Rpt_Section_J'!$J$1537,3,FALSE)</f>
        <v>11</v>
      </c>
      <c r="M24" s="8">
        <f>VLOOKUP(M19,Qry_Rpt_Section_J!$C$2:'Qry_Rpt_Section_J'!$J$1537,3,FALSE)</f>
        <v>12</v>
      </c>
      <c r="N24" s="8">
        <f>VLOOKUP(N19,Qry_Rpt_Section_J!$C$2:'Qry_Rpt_Section_J'!$J$1537,3,FALSE)</f>
        <v>13</v>
      </c>
      <c r="O24" s="8">
        <f>VLOOKUP(O19,Qry_Rpt_Section_J!$C$2:'Qry_Rpt_Section_J'!$J$1537,3,FALSE)</f>
        <v>14</v>
      </c>
      <c r="P24" s="8">
        <f>VLOOKUP(P19,Qry_Rpt_Section_J!$C$2:'Qry_Rpt_Section_J'!$J$1537,3,FALSE)</f>
        <v>15</v>
      </c>
      <c r="Q24" s="8">
        <f>VLOOKUP(Q19,Qry_Rpt_Section_J!$C$2:'Qry_Rpt_Section_J'!$J$1537,3,FALSE)</f>
        <v>16</v>
      </c>
      <c r="R24" s="8">
        <f>VLOOKUP(R19,Qry_Rpt_Section_J!$C$2:'Qry_Rpt_Section_J'!$J$1537,3,FALSE)</f>
        <v>17</v>
      </c>
      <c r="S24" s="8">
        <f>VLOOKUP(S19,Qry_Rpt_Section_J!$C$2:'Qry_Rpt_Section_J'!$J$1537,3,FALSE)</f>
        <v>18</v>
      </c>
      <c r="T24" s="8">
        <f>VLOOKUP(T19,Qry_Rpt_Section_J!$C$2:'Qry_Rpt_Section_J'!$J$1537,3,FALSE)</f>
        <v>19</v>
      </c>
      <c r="U24" s="8">
        <f>VLOOKUP(U19,Qry_Rpt_Section_J!$C$2:'Qry_Rpt_Section_J'!$J$1537,3,FALSE)</f>
        <v>20</v>
      </c>
      <c r="V24" s="8">
        <f>VLOOKUP(V19,Qry_Rpt_Section_J!$C$2:'Qry_Rpt_Section_J'!$J$1537,3,FALSE)</f>
        <v>21</v>
      </c>
      <c r="W24" s="8">
        <f>VLOOKUP(W19,Qry_Rpt_Section_J!$C$2:'Qry_Rpt_Section_J'!$J$1537,3,FALSE)</f>
        <v>22</v>
      </c>
      <c r="X24" s="8">
        <f>VLOOKUP(X19,Qry_Rpt_Section_J!$C$2:'Qry_Rpt_Section_J'!$J$1537,3,FALSE)</f>
        <v>23</v>
      </c>
      <c r="Y24" s="8">
        <f>VLOOKUP(Y19,Qry_Rpt_Section_J!$C$2:'Qry_Rpt_Section_J'!$J$1537,3,FALSE)</f>
        <v>24</v>
      </c>
      <c r="Z24" s="8">
        <f>VLOOKUP(Z19,Qry_Rpt_Section_J!$C$2:'Qry_Rpt_Section_J'!$J$1537,3,FALSE)</f>
        <v>25</v>
      </c>
      <c r="AA24" s="58"/>
      <c r="AB24" s="58"/>
      <c r="AC24" s="44"/>
    </row>
    <row r="25" spans="1:29" x14ac:dyDescent="0.2">
      <c r="A25" s="2" t="s">
        <v>12</v>
      </c>
      <c r="B25" s="3">
        <f>VLOOKUP(B19,Qry_Rpt_Section_J!$C$2:'Qry_Rpt_Section_J'!$T$1537,5,FALSE)</f>
        <v>0</v>
      </c>
      <c r="C25" s="3">
        <f>VLOOKUP(C19,Qry_Rpt_Section_J!$C$2:'Qry_Rpt_Section_J'!$T$1537,5,FALSE)</f>
        <v>0</v>
      </c>
      <c r="D25" s="3">
        <f>VLOOKUP(D19,Qry_Rpt_Section_J!$C$2:'Qry_Rpt_Section_J'!$T$1537,5,FALSE)</f>
        <v>0</v>
      </c>
      <c r="E25" s="3">
        <f>VLOOKUP(E19,Qry_Rpt_Section_J!$C$2:'Qry_Rpt_Section_J'!$T$1537,5,FALSE)</f>
        <v>0</v>
      </c>
      <c r="F25" s="3">
        <f>VLOOKUP(F19,Qry_Rpt_Section_J!$C$2:'Qry_Rpt_Section_J'!$T$1537,5,FALSE)</f>
        <v>0</v>
      </c>
      <c r="G25" s="3">
        <f>VLOOKUP(G19,Qry_Rpt_Section_J!$C$2:'Qry_Rpt_Section_J'!$T$1537,5,FALSE)</f>
        <v>0</v>
      </c>
      <c r="H25" s="3">
        <f>VLOOKUP(H19,Qry_Rpt_Section_J!$C$2:'Qry_Rpt_Section_J'!$T$1537,5,FALSE)</f>
        <v>0</v>
      </c>
      <c r="I25" s="3">
        <f>VLOOKUP(I19,Qry_Rpt_Section_J!$C$2:'Qry_Rpt_Section_J'!$T$1537,5,FALSE)</f>
        <v>0</v>
      </c>
      <c r="J25" s="3">
        <f>VLOOKUP(J19,Qry_Rpt_Section_J!$C$2:'Qry_Rpt_Section_J'!$T$1537,5,FALSE)</f>
        <v>0</v>
      </c>
      <c r="K25" s="3">
        <f>VLOOKUP(K19,Qry_Rpt_Section_J!$C$2:'Qry_Rpt_Section_J'!$T$1537,5,FALSE)</f>
        <v>0</v>
      </c>
      <c r="L25" s="3">
        <f>VLOOKUP(L19,Qry_Rpt_Section_J!$C$2:'Qry_Rpt_Section_J'!$T$1537,5,FALSE)</f>
        <v>0</v>
      </c>
      <c r="M25" s="3">
        <f>VLOOKUP(M19,Qry_Rpt_Section_J!$C$2:'Qry_Rpt_Section_J'!$T$1537,5,FALSE)</f>
        <v>0</v>
      </c>
      <c r="N25" s="3">
        <f>VLOOKUP(N19,Qry_Rpt_Section_J!$C$2:'Qry_Rpt_Section_J'!$T$1537,5,FALSE)</f>
        <v>0</v>
      </c>
      <c r="O25" s="3">
        <f>VLOOKUP(O19,Qry_Rpt_Section_J!$C$2:'Qry_Rpt_Section_J'!$T$1537,5,FALSE)</f>
        <v>0</v>
      </c>
      <c r="P25" s="3">
        <f>VLOOKUP(P19,Qry_Rpt_Section_J!$C$2:'Qry_Rpt_Section_J'!$T$1537,5,FALSE)</f>
        <v>0</v>
      </c>
      <c r="Q25" s="3">
        <f>VLOOKUP(Q19,Qry_Rpt_Section_J!$C$2:'Qry_Rpt_Section_J'!$T$1537,5,FALSE)</f>
        <v>0</v>
      </c>
      <c r="R25" s="3">
        <f>VLOOKUP(R19,Qry_Rpt_Section_J!$C$2:'Qry_Rpt_Section_J'!$T$1537,5,FALSE)</f>
        <v>0</v>
      </c>
      <c r="S25" s="3">
        <f>VLOOKUP(S19,Qry_Rpt_Section_J!$C$2:'Qry_Rpt_Section_J'!$T$1537,5,FALSE)</f>
        <v>0</v>
      </c>
      <c r="T25" s="3">
        <f>VLOOKUP(T19,Qry_Rpt_Section_J!$C$2:'Qry_Rpt_Section_J'!$T$1537,5,FALSE)</f>
        <v>0</v>
      </c>
      <c r="U25" s="3">
        <f>VLOOKUP(U19,Qry_Rpt_Section_J!$C$2:'Qry_Rpt_Section_J'!$T$1537,5,FALSE)</f>
        <v>0</v>
      </c>
      <c r="V25" s="3">
        <f>VLOOKUP(V19,Qry_Rpt_Section_J!$C$2:'Qry_Rpt_Section_J'!$T$1537,5,FALSE)</f>
        <v>0</v>
      </c>
      <c r="W25" s="3">
        <f>VLOOKUP(W19,Qry_Rpt_Section_J!$C$2:'Qry_Rpt_Section_J'!$T$1537,5,FALSE)</f>
        <v>0</v>
      </c>
      <c r="X25" s="3">
        <f>VLOOKUP(X19,Qry_Rpt_Section_J!$C$2:'Qry_Rpt_Section_J'!$T$1537,5,FALSE)</f>
        <v>0</v>
      </c>
      <c r="Y25" s="3">
        <f>VLOOKUP(Y19,Qry_Rpt_Section_J!$C$2:'Qry_Rpt_Section_J'!$T$1537,5,FALSE)</f>
        <v>0</v>
      </c>
      <c r="Z25" s="3">
        <f>VLOOKUP(Z19,Qry_Rpt_Section_J!$C$2:'Qry_Rpt_Section_J'!$T$1537,5,FALSE)</f>
        <v>0</v>
      </c>
      <c r="AA25" s="55"/>
      <c r="AB25" s="55"/>
      <c r="AC25" s="38"/>
    </row>
    <row r="26" spans="1:29" x14ac:dyDescent="0.2">
      <c r="A26" s="36" t="s">
        <v>5</v>
      </c>
      <c r="B26" s="3">
        <f>VLOOKUP(B19,Qry_Rpt_Section_J!$C$2:'Qry_Rpt_Section_J'!$T$1537,18,FALSE)</f>
        <v>0</v>
      </c>
      <c r="C26" s="3">
        <f>VLOOKUP(C19,Qry_Rpt_Section_J!$C$2:'Qry_Rpt_Section_J'!$T$1537,18,FALSE)</f>
        <v>0</v>
      </c>
      <c r="D26" s="3">
        <f>VLOOKUP(D19,Qry_Rpt_Section_J!$C$2:'Qry_Rpt_Section_J'!$T$1537,18,FALSE)</f>
        <v>0</v>
      </c>
      <c r="E26" s="3">
        <f>VLOOKUP(E19,Qry_Rpt_Section_J!$C$2:'Qry_Rpt_Section_J'!$T$1537,18,FALSE)</f>
        <v>0</v>
      </c>
      <c r="F26" s="3">
        <f>VLOOKUP(F19,Qry_Rpt_Section_J!$C$2:'Qry_Rpt_Section_J'!$T$1537,18,FALSE)</f>
        <v>0</v>
      </c>
      <c r="G26" s="3">
        <f>VLOOKUP(G19,Qry_Rpt_Section_J!$C$2:'Qry_Rpt_Section_J'!$T$1537,18,FALSE)</f>
        <v>0</v>
      </c>
      <c r="H26" s="3">
        <f>VLOOKUP(H19,Qry_Rpt_Section_J!$C$2:'Qry_Rpt_Section_J'!$T$1537,18,FALSE)</f>
        <v>0</v>
      </c>
      <c r="I26" s="3">
        <f>VLOOKUP(I19,Qry_Rpt_Section_J!$C$2:'Qry_Rpt_Section_J'!$T$1537,18,FALSE)</f>
        <v>0</v>
      </c>
      <c r="J26" s="3">
        <f>VLOOKUP(J19,Qry_Rpt_Section_J!$C$2:'Qry_Rpt_Section_J'!$T$1537,18,FALSE)</f>
        <v>0</v>
      </c>
      <c r="K26" s="3">
        <f>VLOOKUP(K19,Qry_Rpt_Section_J!$C$2:'Qry_Rpt_Section_J'!$T$1537,18,FALSE)</f>
        <v>0</v>
      </c>
      <c r="L26" s="3">
        <f>VLOOKUP(L19,Qry_Rpt_Section_J!$C$2:'Qry_Rpt_Section_J'!$T$1537,18,FALSE)</f>
        <v>0</v>
      </c>
      <c r="M26" s="3">
        <f>VLOOKUP(M19,Qry_Rpt_Section_J!$C$2:'Qry_Rpt_Section_J'!$T$1537,18,FALSE)</f>
        <v>0</v>
      </c>
      <c r="N26" s="3">
        <f>VLOOKUP(N19,Qry_Rpt_Section_J!$C$2:'Qry_Rpt_Section_J'!$T$1537,18,FALSE)</f>
        <v>0</v>
      </c>
      <c r="O26" s="3">
        <f>VLOOKUP(O19,Qry_Rpt_Section_J!$C$2:'Qry_Rpt_Section_J'!$T$1537,18,FALSE)</f>
        <v>0</v>
      </c>
      <c r="P26" s="3">
        <f>VLOOKUP(P19,Qry_Rpt_Section_J!$C$2:'Qry_Rpt_Section_J'!$T$1537,18,FALSE)</f>
        <v>0</v>
      </c>
      <c r="Q26" s="3">
        <f>VLOOKUP(Q19,Qry_Rpt_Section_J!$C$2:'Qry_Rpt_Section_J'!$T$1537,18,FALSE)</f>
        <v>0</v>
      </c>
      <c r="R26" s="3">
        <f>VLOOKUP(R19,Qry_Rpt_Section_J!$C$2:'Qry_Rpt_Section_J'!$T$1537,18,FALSE)</f>
        <v>0</v>
      </c>
      <c r="S26" s="3">
        <f>VLOOKUP(S19,Qry_Rpt_Section_J!$C$2:'Qry_Rpt_Section_J'!$T$1537,18,FALSE)</f>
        <v>0</v>
      </c>
      <c r="T26" s="3">
        <f>VLOOKUP(T19,Qry_Rpt_Section_J!$C$2:'Qry_Rpt_Section_J'!$T$1537,18,FALSE)</f>
        <v>0</v>
      </c>
      <c r="U26" s="3">
        <f>VLOOKUP(U19,Qry_Rpt_Section_J!$C$2:'Qry_Rpt_Section_J'!$T$1537,18,FALSE)</f>
        <v>0</v>
      </c>
      <c r="V26" s="3">
        <f>VLOOKUP(V19,Qry_Rpt_Section_J!$C$2:'Qry_Rpt_Section_J'!$T$1537,18,FALSE)</f>
        <v>0</v>
      </c>
      <c r="W26" s="3">
        <f>VLOOKUP(W19,Qry_Rpt_Section_J!$C$2:'Qry_Rpt_Section_J'!$T$1537,18,FALSE)</f>
        <v>0</v>
      </c>
      <c r="X26" s="3">
        <f>VLOOKUP(X19,Qry_Rpt_Section_J!$C$2:'Qry_Rpt_Section_J'!$T$1537,18,FALSE)</f>
        <v>0</v>
      </c>
      <c r="Y26" s="3">
        <f>VLOOKUP(Y19,Qry_Rpt_Section_J!$C$2:'Qry_Rpt_Section_J'!$T$1537,18,FALSE)</f>
        <v>0</v>
      </c>
      <c r="Z26" s="3">
        <f>VLOOKUP(Z19,Qry_Rpt_Section_J!$C$2:'Qry_Rpt_Section_J'!$T$1537,18,FALSE)</f>
        <v>0</v>
      </c>
      <c r="AA26" s="55"/>
      <c r="AB26" s="55"/>
      <c r="AC26" s="38"/>
    </row>
    <row r="27" spans="1:29" x14ac:dyDescent="0.2">
      <c r="A27" s="78" t="s">
        <v>3</v>
      </c>
      <c r="B27" s="79">
        <v>4001</v>
      </c>
      <c r="C27" s="79">
        <v>4002</v>
      </c>
      <c r="D27" s="79">
        <v>4003</v>
      </c>
      <c r="E27" s="79">
        <v>4004</v>
      </c>
      <c r="F27" s="79">
        <v>4005</v>
      </c>
      <c r="G27" s="79">
        <v>4006</v>
      </c>
      <c r="H27" s="79">
        <v>4007</v>
      </c>
      <c r="I27" s="79">
        <v>4008</v>
      </c>
      <c r="J27" s="79">
        <v>4009</v>
      </c>
      <c r="K27" s="79">
        <v>4010</v>
      </c>
      <c r="L27" s="79">
        <v>4011</v>
      </c>
      <c r="M27" s="79">
        <v>4012</v>
      </c>
      <c r="N27" s="79">
        <v>4013</v>
      </c>
      <c r="O27" s="79">
        <v>4014</v>
      </c>
      <c r="P27" s="79">
        <v>4015</v>
      </c>
      <c r="Q27" s="79">
        <v>4016</v>
      </c>
      <c r="R27" s="79">
        <v>4017</v>
      </c>
      <c r="S27" s="79">
        <v>4018</v>
      </c>
      <c r="T27" s="79">
        <v>4019</v>
      </c>
      <c r="U27" s="79">
        <v>4020</v>
      </c>
      <c r="V27" s="79">
        <v>4021</v>
      </c>
      <c r="W27" s="79">
        <v>4022</v>
      </c>
      <c r="X27" s="79">
        <v>4023</v>
      </c>
      <c r="Y27" s="79">
        <v>4024</v>
      </c>
      <c r="Z27" s="79">
        <v>4025</v>
      </c>
      <c r="AA27" s="54"/>
      <c r="AB27" s="54"/>
      <c r="AC27" s="38"/>
    </row>
    <row r="28" spans="1:29" x14ac:dyDescent="0.2">
      <c r="A28" s="36" t="s">
        <v>5</v>
      </c>
      <c r="B28" s="3">
        <f>VLOOKUP(B27,Qry_Rpt_Section_J!$C$2:'Qry_Rpt_Section_J'!$T$1537,18,FALSE)</f>
        <v>0</v>
      </c>
      <c r="C28" s="3">
        <f>VLOOKUP(C27,Qry_Rpt_Section_J!$C$2:'Qry_Rpt_Section_J'!$T$1537,18,FALSE)</f>
        <v>0</v>
      </c>
      <c r="D28" s="3">
        <f>VLOOKUP(D27,Qry_Rpt_Section_J!$C$2:'Qry_Rpt_Section_J'!$T$1537,18,FALSE)</f>
        <v>0</v>
      </c>
      <c r="E28" s="3">
        <f>VLOOKUP(E27,Qry_Rpt_Section_J!$C$2:'Qry_Rpt_Section_J'!$T$1537,18,FALSE)</f>
        <v>0</v>
      </c>
      <c r="F28" s="3">
        <f>VLOOKUP(F27,Qry_Rpt_Section_J!$C$2:'Qry_Rpt_Section_J'!$T$1537,18,FALSE)</f>
        <v>0</v>
      </c>
      <c r="G28" s="3">
        <f>VLOOKUP(G27,Qry_Rpt_Section_J!$C$2:'Qry_Rpt_Section_J'!$T$1537,18,FALSE)</f>
        <v>0</v>
      </c>
      <c r="H28" s="3">
        <f>VLOOKUP(H27,Qry_Rpt_Section_J!$C$2:'Qry_Rpt_Section_J'!$T$1537,18,FALSE)</f>
        <v>0</v>
      </c>
      <c r="I28" s="3">
        <f>VLOOKUP(I27,Qry_Rpt_Section_J!$C$2:'Qry_Rpt_Section_J'!$T$1537,18,FALSE)</f>
        <v>0</v>
      </c>
      <c r="J28" s="3">
        <f>VLOOKUP(J27,Qry_Rpt_Section_J!$C$2:'Qry_Rpt_Section_J'!$T$1537,18,FALSE)</f>
        <v>0</v>
      </c>
      <c r="K28" s="3">
        <f>VLOOKUP(K27,Qry_Rpt_Section_J!$C$2:'Qry_Rpt_Section_J'!$T$1537,18,FALSE)</f>
        <v>0</v>
      </c>
      <c r="L28" s="3">
        <f>VLOOKUP(L27,Qry_Rpt_Section_J!$C$2:'Qry_Rpt_Section_J'!$T$1537,18,FALSE)</f>
        <v>0</v>
      </c>
      <c r="M28" s="3">
        <f>VLOOKUP(M27,Qry_Rpt_Section_J!$C$2:'Qry_Rpt_Section_J'!$T$1537,18,FALSE)</f>
        <v>0</v>
      </c>
      <c r="N28" s="3">
        <f>VLOOKUP(N27,Qry_Rpt_Section_J!$C$2:'Qry_Rpt_Section_J'!$T$1537,18,FALSE)</f>
        <v>0</v>
      </c>
      <c r="O28" s="3">
        <f>VLOOKUP(O27,Qry_Rpt_Section_J!$C$2:'Qry_Rpt_Section_J'!$T$1537,18,FALSE)</f>
        <v>0</v>
      </c>
      <c r="P28" s="3">
        <f>VLOOKUP(P27,Qry_Rpt_Section_J!$C$2:'Qry_Rpt_Section_J'!$T$1537,18,FALSE)</f>
        <v>0</v>
      </c>
      <c r="Q28" s="3">
        <f>VLOOKUP(Q27,Qry_Rpt_Section_J!$C$2:'Qry_Rpt_Section_J'!$T$1537,18,FALSE)</f>
        <v>0</v>
      </c>
      <c r="R28" s="3">
        <f>VLOOKUP(R27,Qry_Rpt_Section_J!$C$2:'Qry_Rpt_Section_J'!$T$1537,18,FALSE)</f>
        <v>0</v>
      </c>
      <c r="S28" s="3">
        <f>VLOOKUP(S27,Qry_Rpt_Section_J!$C$2:'Qry_Rpt_Section_J'!$T$1537,18,FALSE)</f>
        <v>0</v>
      </c>
      <c r="T28" s="3">
        <f>VLOOKUP(T27,Qry_Rpt_Section_J!$C$2:'Qry_Rpt_Section_J'!$T$1537,18,FALSE)</f>
        <v>0</v>
      </c>
      <c r="U28" s="3">
        <f>VLOOKUP(U27,Qry_Rpt_Section_J!$C$2:'Qry_Rpt_Section_J'!$T$1537,18,FALSE)</f>
        <v>0</v>
      </c>
      <c r="V28" s="3">
        <f>VLOOKUP(V27,Qry_Rpt_Section_J!$C$2:'Qry_Rpt_Section_J'!$T$1537,18,FALSE)</f>
        <v>0</v>
      </c>
      <c r="W28" s="3">
        <f>VLOOKUP(W27,Qry_Rpt_Section_J!$C$2:'Qry_Rpt_Section_J'!$T$1537,18,FALSE)</f>
        <v>0</v>
      </c>
      <c r="X28" s="3">
        <f>VLOOKUP(X27,Qry_Rpt_Section_J!$C$2:'Qry_Rpt_Section_J'!$T$1537,18,FALSE)</f>
        <v>0</v>
      </c>
      <c r="Y28" s="3">
        <f>VLOOKUP(Y27,Qry_Rpt_Section_J!$C$2:'Qry_Rpt_Section_J'!$T$1537,18,FALSE)</f>
        <v>0</v>
      </c>
      <c r="Z28" s="3">
        <f>VLOOKUP(Z27,Qry_Rpt_Section_J!$C$2:'Qry_Rpt_Section_J'!$T$1537,18,FALSE)</f>
        <v>0</v>
      </c>
      <c r="AA28" s="55"/>
      <c r="AB28" s="55"/>
      <c r="AC28" s="38"/>
    </row>
    <row r="29" spans="1:29" x14ac:dyDescent="0.2">
      <c r="A29" s="2" t="s">
        <v>21</v>
      </c>
      <c r="B29" s="1" t="str">
        <f>VLOOKUP(B27,Qry_Rpt_Section_J!$C$2:'Qry_Rpt_Section_J'!$J$1537,7,FALSE)</f>
        <v>Roets</v>
      </c>
      <c r="C29" s="1">
        <f>VLOOKUP(C27,Qry_Rpt_Section_J!$C$2:'Qry_Rpt_Section_J'!$J$1537,7,FALSE)</f>
        <v>0</v>
      </c>
      <c r="D29" s="1">
        <f>VLOOKUP(D27,Qry_Rpt_Section_J!$C$2:'Qry_Rpt_Section_J'!$J$1537,7,FALSE)</f>
        <v>0</v>
      </c>
      <c r="E29" s="1">
        <f>VLOOKUP(E27,Qry_Rpt_Section_J!$C$2:'Qry_Rpt_Section_J'!$J$1537,7,FALSE)</f>
        <v>0</v>
      </c>
      <c r="F29" s="1">
        <f>VLOOKUP(F27,Qry_Rpt_Section_J!$C$2:'Qry_Rpt_Section_J'!$J$1537,7,FALSE)</f>
        <v>0</v>
      </c>
      <c r="G29" s="1">
        <f>VLOOKUP(G27,Qry_Rpt_Section_J!$C$2:'Qry_Rpt_Section_J'!$J$1537,7,FALSE)</f>
        <v>0</v>
      </c>
      <c r="H29" s="1">
        <f>VLOOKUP(H27,Qry_Rpt_Section_J!$C$2:'Qry_Rpt_Section_J'!$J$1537,7,FALSE)</f>
        <v>0</v>
      </c>
      <c r="I29" s="1">
        <f>VLOOKUP(I27,Qry_Rpt_Section_J!$C$2:'Qry_Rpt_Section_J'!$J$1537,7,FALSE)</f>
        <v>0</v>
      </c>
      <c r="J29" s="1">
        <f>VLOOKUP(J27,Qry_Rpt_Section_J!$C$2:'Qry_Rpt_Section_J'!$J$1537,7,FALSE)</f>
        <v>0</v>
      </c>
      <c r="K29" s="1">
        <f>VLOOKUP(K27,Qry_Rpt_Section_J!$C$2:'Qry_Rpt_Section_J'!$J$1537,7,FALSE)</f>
        <v>0</v>
      </c>
      <c r="L29" s="1">
        <f>VLOOKUP(L27,Qry_Rpt_Section_J!$C$2:'Qry_Rpt_Section_J'!$J$1537,7,FALSE)</f>
        <v>0</v>
      </c>
      <c r="M29" s="1">
        <f>VLOOKUP(M27,Qry_Rpt_Section_J!$C$2:'Qry_Rpt_Section_J'!$J$1537,7,FALSE)</f>
        <v>0</v>
      </c>
      <c r="N29" s="1">
        <f>VLOOKUP(N27,Qry_Rpt_Section_J!$C$2:'Qry_Rpt_Section_J'!$J$1537,7,FALSE)</f>
        <v>0</v>
      </c>
      <c r="O29" s="1">
        <f>VLOOKUP(O27,Qry_Rpt_Section_J!$C$2:'Qry_Rpt_Section_J'!$J$1537,7,FALSE)</f>
        <v>0</v>
      </c>
      <c r="P29" s="1">
        <f>VLOOKUP(P27,Qry_Rpt_Section_J!$C$2:'Qry_Rpt_Section_J'!$J$1537,7,FALSE)</f>
        <v>0</v>
      </c>
      <c r="Q29" s="1">
        <f>VLOOKUP(Q27,Qry_Rpt_Section_J!$C$2:'Qry_Rpt_Section_J'!$J$1537,7,FALSE)</f>
        <v>0</v>
      </c>
      <c r="R29" s="1">
        <f>VLOOKUP(R27,Qry_Rpt_Section_J!$C$2:'Qry_Rpt_Section_J'!$J$1537,7,FALSE)</f>
        <v>0</v>
      </c>
      <c r="S29" s="1">
        <f>VLOOKUP(S27,Qry_Rpt_Section_J!$C$2:'Qry_Rpt_Section_J'!$J$1537,7,FALSE)</f>
        <v>0</v>
      </c>
      <c r="T29" s="1">
        <f>VLOOKUP(T27,Qry_Rpt_Section_J!$C$2:'Qry_Rpt_Section_J'!$J$1537,7,FALSE)</f>
        <v>0</v>
      </c>
      <c r="U29" s="1">
        <f>VLOOKUP(U27,Qry_Rpt_Section_J!$C$2:'Qry_Rpt_Section_J'!$J$1537,7,FALSE)</f>
        <v>0</v>
      </c>
      <c r="V29" s="1">
        <f>VLOOKUP(V27,Qry_Rpt_Section_J!$C$2:'Qry_Rpt_Section_J'!$J$1537,7,FALSE)</f>
        <v>0</v>
      </c>
      <c r="W29" s="1">
        <f>VLOOKUP(W27,Qry_Rpt_Section_J!$C$2:'Qry_Rpt_Section_J'!$J$1537,7,FALSE)</f>
        <v>0</v>
      </c>
      <c r="X29" s="1">
        <f>VLOOKUP(X27,Qry_Rpt_Section_J!$C$2:'Qry_Rpt_Section_J'!$J$1537,7,FALSE)</f>
        <v>0</v>
      </c>
      <c r="Y29" s="1">
        <f>VLOOKUP(Y27,Qry_Rpt_Section_J!$C$2:'Qry_Rpt_Section_J'!$J$1537,7,FALSE)</f>
        <v>0</v>
      </c>
      <c r="Z29" s="1">
        <f>VLOOKUP(Z27,Qry_Rpt_Section_J!$C$2:'Qry_Rpt_Section_J'!$J$1537,7,FALSE)</f>
        <v>0</v>
      </c>
      <c r="AA29" s="56"/>
      <c r="AB29" s="56"/>
      <c r="AC29" s="38"/>
    </row>
    <row r="30" spans="1:29" x14ac:dyDescent="0.2">
      <c r="A30" s="2" t="s">
        <v>22</v>
      </c>
      <c r="B30" s="1" t="str">
        <f>VLOOKUP(B27,Qry_Rpt_Section_J!$C$2:'Qry_Rpt_Section_J'!$J$1537,8,FALSE)</f>
        <v>Jennifer</v>
      </c>
      <c r="C30" s="1">
        <f>VLOOKUP(C27,Qry_Rpt_Section_J!$C$2:'Qry_Rpt_Section_J'!$J$1537,8,FALSE)</f>
        <v>0</v>
      </c>
      <c r="D30" s="1">
        <f>VLOOKUP(D27,Qry_Rpt_Section_J!$C$2:'Qry_Rpt_Section_J'!$J$1537,8,FALSE)</f>
        <v>0</v>
      </c>
      <c r="E30" s="1">
        <f>VLOOKUP(E27,Qry_Rpt_Section_J!$C$2:'Qry_Rpt_Section_J'!$J$1537,8,FALSE)</f>
        <v>0</v>
      </c>
      <c r="F30" s="1">
        <f>VLOOKUP(F27,Qry_Rpt_Section_J!$C$2:'Qry_Rpt_Section_J'!$J$1537,8,FALSE)</f>
        <v>0</v>
      </c>
      <c r="G30" s="1">
        <f>VLOOKUP(G27,Qry_Rpt_Section_J!$C$2:'Qry_Rpt_Section_J'!$J$1537,8,FALSE)</f>
        <v>0</v>
      </c>
      <c r="H30" s="1">
        <f>VLOOKUP(H27,Qry_Rpt_Section_J!$C$2:'Qry_Rpt_Section_J'!$J$1537,8,FALSE)</f>
        <v>0</v>
      </c>
      <c r="I30" s="1">
        <f>VLOOKUP(I27,Qry_Rpt_Section_J!$C$2:'Qry_Rpt_Section_J'!$J$1537,8,FALSE)</f>
        <v>0</v>
      </c>
      <c r="J30" s="1">
        <f>VLOOKUP(J27,Qry_Rpt_Section_J!$C$2:'Qry_Rpt_Section_J'!$J$1537,8,FALSE)</f>
        <v>0</v>
      </c>
      <c r="K30" s="1">
        <f>VLOOKUP(K27,Qry_Rpt_Section_J!$C$2:'Qry_Rpt_Section_J'!$J$1537,8,FALSE)</f>
        <v>0</v>
      </c>
      <c r="L30" s="1">
        <f>VLOOKUP(L27,Qry_Rpt_Section_J!$C$2:'Qry_Rpt_Section_J'!$J$1537,8,FALSE)</f>
        <v>0</v>
      </c>
      <c r="M30" s="1">
        <f>VLOOKUP(M27,Qry_Rpt_Section_J!$C$2:'Qry_Rpt_Section_J'!$J$1537,8,FALSE)</f>
        <v>0</v>
      </c>
      <c r="N30" s="1">
        <f>VLOOKUP(N27,Qry_Rpt_Section_J!$C$2:'Qry_Rpt_Section_J'!$J$1537,8,FALSE)</f>
        <v>0</v>
      </c>
      <c r="O30" s="1">
        <f>VLOOKUP(O27,Qry_Rpt_Section_J!$C$2:'Qry_Rpt_Section_J'!$J$1537,8,FALSE)</f>
        <v>0</v>
      </c>
      <c r="P30" s="1">
        <f>VLOOKUP(P27,Qry_Rpt_Section_J!$C$2:'Qry_Rpt_Section_J'!$J$1537,8,FALSE)</f>
        <v>0</v>
      </c>
      <c r="Q30" s="1">
        <f>VLOOKUP(Q27,Qry_Rpt_Section_J!$C$2:'Qry_Rpt_Section_J'!$J$1537,8,FALSE)</f>
        <v>0</v>
      </c>
      <c r="R30" s="1">
        <f>VLOOKUP(R27,Qry_Rpt_Section_J!$C$2:'Qry_Rpt_Section_J'!$J$1537,8,FALSE)</f>
        <v>0</v>
      </c>
      <c r="S30" s="1">
        <f>VLOOKUP(S27,Qry_Rpt_Section_J!$C$2:'Qry_Rpt_Section_J'!$J$1537,8,FALSE)</f>
        <v>0</v>
      </c>
      <c r="T30" s="1">
        <f>VLOOKUP(T27,Qry_Rpt_Section_J!$C$2:'Qry_Rpt_Section_J'!$J$1537,8,FALSE)</f>
        <v>0</v>
      </c>
      <c r="U30" s="1">
        <f>VLOOKUP(U27,Qry_Rpt_Section_J!$C$2:'Qry_Rpt_Section_J'!$J$1537,8,FALSE)</f>
        <v>0</v>
      </c>
      <c r="V30" s="1">
        <f>VLOOKUP(V27,Qry_Rpt_Section_J!$C$2:'Qry_Rpt_Section_J'!$J$1537,8,FALSE)</f>
        <v>0</v>
      </c>
      <c r="W30" s="1">
        <f>VLOOKUP(W27,Qry_Rpt_Section_J!$C$2:'Qry_Rpt_Section_J'!$J$1537,8,FALSE)</f>
        <v>0</v>
      </c>
      <c r="X30" s="1">
        <f>VLOOKUP(X27,Qry_Rpt_Section_J!$C$2:'Qry_Rpt_Section_J'!$J$1537,8,FALSE)</f>
        <v>0</v>
      </c>
      <c r="Y30" s="1">
        <f>VLOOKUP(Y27,Qry_Rpt_Section_J!$C$2:'Qry_Rpt_Section_J'!$J$1537,8,FALSE)</f>
        <v>0</v>
      </c>
      <c r="Z30" s="1">
        <f>VLOOKUP(Z27,Qry_Rpt_Section_J!$C$2:'Qry_Rpt_Section_J'!$J$1537,8,FALSE)</f>
        <v>0</v>
      </c>
      <c r="AA30" s="56"/>
      <c r="AB30" s="56"/>
      <c r="AC30" s="38"/>
    </row>
    <row r="31" spans="1:29" s="6" customFormat="1" ht="15.75" x14ac:dyDescent="0.25">
      <c r="A31" s="4" t="s">
        <v>1</v>
      </c>
      <c r="B31" s="106">
        <f>VLOOKUP(B27,Qry_Rpt_Section_J!$C$2:'Qry_Rpt_Section_J'!$J$1537,2,FALSE)</f>
        <v>4</v>
      </c>
      <c r="C31" s="106">
        <f>VLOOKUP(C27,Qry_Rpt_Section_J!$C$2:'Qry_Rpt_Section_J'!$J$1537,2,FALSE)</f>
        <v>4</v>
      </c>
      <c r="D31" s="106">
        <f>VLOOKUP(D27,Qry_Rpt_Section_J!$C$2:'Qry_Rpt_Section_J'!$J$1537,2,FALSE)</f>
        <v>4</v>
      </c>
      <c r="E31" s="106">
        <f>VLOOKUP(E27,Qry_Rpt_Section_J!$C$2:'Qry_Rpt_Section_J'!$J$1537,2,FALSE)</f>
        <v>4</v>
      </c>
      <c r="F31" s="106">
        <f>VLOOKUP(F27,Qry_Rpt_Section_J!$C$2:'Qry_Rpt_Section_J'!$J$1537,2,FALSE)</f>
        <v>4</v>
      </c>
      <c r="G31" s="106">
        <f>VLOOKUP(G27,Qry_Rpt_Section_J!$C$2:'Qry_Rpt_Section_J'!$J$1537,2,FALSE)</f>
        <v>4</v>
      </c>
      <c r="H31" s="106">
        <f>VLOOKUP(H27,Qry_Rpt_Section_J!$C$2:'Qry_Rpt_Section_J'!$J$1537,2,FALSE)</f>
        <v>4</v>
      </c>
      <c r="I31" s="106">
        <f>VLOOKUP(I27,Qry_Rpt_Section_J!$C$2:'Qry_Rpt_Section_J'!$J$1537,2,FALSE)</f>
        <v>4</v>
      </c>
      <c r="J31" s="106">
        <f>VLOOKUP(J27,Qry_Rpt_Section_J!$C$2:'Qry_Rpt_Section_J'!$J$1537,2,FALSE)</f>
        <v>4</v>
      </c>
      <c r="K31" s="106">
        <f>VLOOKUP(K27,Qry_Rpt_Section_J!$C$2:'Qry_Rpt_Section_J'!$J$1537,2,FALSE)</f>
        <v>4</v>
      </c>
      <c r="L31" s="106">
        <f>VLOOKUP(L27,Qry_Rpt_Section_J!$C$2:'Qry_Rpt_Section_J'!$J$1537,2,FALSE)</f>
        <v>4</v>
      </c>
      <c r="M31" s="106">
        <f>VLOOKUP(M27,Qry_Rpt_Section_J!$C$2:'Qry_Rpt_Section_J'!$J$1537,2,FALSE)</f>
        <v>4</v>
      </c>
      <c r="N31" s="106">
        <f>VLOOKUP(N27,Qry_Rpt_Section_J!$C$2:'Qry_Rpt_Section_J'!$J$1537,2,FALSE)</f>
        <v>4</v>
      </c>
      <c r="O31" s="106">
        <f>VLOOKUP(O27,Qry_Rpt_Section_J!$C$2:'Qry_Rpt_Section_J'!$J$1537,2,FALSE)</f>
        <v>4</v>
      </c>
      <c r="P31" s="106">
        <f>VLOOKUP(P27,Qry_Rpt_Section_J!$C$2:'Qry_Rpt_Section_J'!$J$1537,2,FALSE)</f>
        <v>4</v>
      </c>
      <c r="Q31" s="106">
        <f>VLOOKUP(Q27,Qry_Rpt_Section_J!$C$2:'Qry_Rpt_Section_J'!$J$1537,2,FALSE)</f>
        <v>4</v>
      </c>
      <c r="R31" s="106">
        <f>VLOOKUP(R27,Qry_Rpt_Section_J!$C$2:'Qry_Rpt_Section_J'!$J$1537,2,FALSE)</f>
        <v>4</v>
      </c>
      <c r="S31" s="106">
        <f>VLOOKUP(S27,Qry_Rpt_Section_J!$C$2:'Qry_Rpt_Section_J'!$J$1537,2,FALSE)</f>
        <v>4</v>
      </c>
      <c r="T31" s="106">
        <f>VLOOKUP(T27,Qry_Rpt_Section_J!$C$2:'Qry_Rpt_Section_J'!$J$1537,2,FALSE)</f>
        <v>4</v>
      </c>
      <c r="U31" s="106">
        <f>VLOOKUP(U27,Qry_Rpt_Section_J!$C$2:'Qry_Rpt_Section_J'!$J$1537,2,FALSE)</f>
        <v>4</v>
      </c>
      <c r="V31" s="106">
        <f>VLOOKUP(V27,Qry_Rpt_Section_J!$C$2:'Qry_Rpt_Section_J'!$J$1537,2,FALSE)</f>
        <v>4</v>
      </c>
      <c r="W31" s="106">
        <f>VLOOKUP(W27,Qry_Rpt_Section_J!$C$2:'Qry_Rpt_Section_J'!$J$1537,2,FALSE)</f>
        <v>4</v>
      </c>
      <c r="X31" s="106">
        <f>VLOOKUP(X27,Qry_Rpt_Section_J!$C$2:'Qry_Rpt_Section_J'!$J$1537,2,FALSE)</f>
        <v>4</v>
      </c>
      <c r="Y31" s="106">
        <f>VLOOKUP(Y27,Qry_Rpt_Section_J!$C$2:'Qry_Rpt_Section_J'!$J$1537,2,FALSE)</f>
        <v>4</v>
      </c>
      <c r="Z31" s="106">
        <f>VLOOKUP(Z27,Qry_Rpt_Section_J!$C$2:'Qry_Rpt_Section_J'!$J$1537,2,FALSE)</f>
        <v>4</v>
      </c>
      <c r="AA31" s="57"/>
      <c r="AB31" s="57"/>
      <c r="AC31" s="43"/>
    </row>
    <row r="32" spans="1:29" s="9" customFormat="1" x14ac:dyDescent="0.2">
      <c r="A32" s="7" t="s">
        <v>2</v>
      </c>
      <c r="B32" s="8">
        <f>VLOOKUP(B27,Qry_Rpt_Section_J!$C$2:'Qry_Rpt_Section_J'!$J$1537,3,FALSE)</f>
        <v>1</v>
      </c>
      <c r="C32" s="8">
        <f>VLOOKUP(C27,Qry_Rpt_Section_J!$C$2:'Qry_Rpt_Section_J'!$J$1537,3,FALSE)</f>
        <v>2</v>
      </c>
      <c r="D32" s="8">
        <f>VLOOKUP(D27,Qry_Rpt_Section_J!$C$2:'Qry_Rpt_Section_J'!$J$1537,3,FALSE)</f>
        <v>3</v>
      </c>
      <c r="E32" s="8">
        <f>VLOOKUP(E27,Qry_Rpt_Section_J!$C$2:'Qry_Rpt_Section_J'!$J$1537,3,FALSE)</f>
        <v>4</v>
      </c>
      <c r="F32" s="8">
        <f>VLOOKUP(F27,Qry_Rpt_Section_J!$C$2:'Qry_Rpt_Section_J'!$J$1537,3,FALSE)</f>
        <v>5</v>
      </c>
      <c r="G32" s="8">
        <f>VLOOKUP(G27,Qry_Rpt_Section_J!$C$2:'Qry_Rpt_Section_J'!$J$1537,3,FALSE)</f>
        <v>6</v>
      </c>
      <c r="H32" s="8">
        <f>VLOOKUP(H27,Qry_Rpt_Section_J!$C$2:'Qry_Rpt_Section_J'!$J$1537,3,FALSE)</f>
        <v>7</v>
      </c>
      <c r="I32" s="8">
        <f>VLOOKUP(I27,Qry_Rpt_Section_J!$C$2:'Qry_Rpt_Section_J'!$J$1537,3,FALSE)</f>
        <v>8</v>
      </c>
      <c r="J32" s="8">
        <f>VLOOKUP(J27,Qry_Rpt_Section_J!$C$2:'Qry_Rpt_Section_J'!$J$1537,3,FALSE)</f>
        <v>9</v>
      </c>
      <c r="K32" s="8">
        <f>VLOOKUP(K27,Qry_Rpt_Section_J!$C$2:'Qry_Rpt_Section_J'!$J$1537,3,FALSE)</f>
        <v>10</v>
      </c>
      <c r="L32" s="8">
        <f>VLOOKUP(L27,Qry_Rpt_Section_J!$C$2:'Qry_Rpt_Section_J'!$J$1537,3,FALSE)</f>
        <v>11</v>
      </c>
      <c r="M32" s="8">
        <f>VLOOKUP(M27,Qry_Rpt_Section_J!$C$2:'Qry_Rpt_Section_J'!$J$1537,3,FALSE)</f>
        <v>12</v>
      </c>
      <c r="N32" s="8">
        <f>VLOOKUP(N27,Qry_Rpt_Section_J!$C$2:'Qry_Rpt_Section_J'!$J$1537,3,FALSE)</f>
        <v>13</v>
      </c>
      <c r="O32" s="8">
        <f>VLOOKUP(O27,Qry_Rpt_Section_J!$C$2:'Qry_Rpt_Section_J'!$J$1537,3,FALSE)</f>
        <v>14</v>
      </c>
      <c r="P32" s="8">
        <f>VLOOKUP(P27,Qry_Rpt_Section_J!$C$2:'Qry_Rpt_Section_J'!$J$1537,3,FALSE)</f>
        <v>15</v>
      </c>
      <c r="Q32" s="8">
        <f>VLOOKUP(Q27,Qry_Rpt_Section_J!$C$2:'Qry_Rpt_Section_J'!$J$1537,3,FALSE)</f>
        <v>16</v>
      </c>
      <c r="R32" s="8">
        <f>VLOOKUP(R27,Qry_Rpt_Section_J!$C$2:'Qry_Rpt_Section_J'!$J$1537,3,FALSE)</f>
        <v>17</v>
      </c>
      <c r="S32" s="8">
        <f>VLOOKUP(S27,Qry_Rpt_Section_J!$C$2:'Qry_Rpt_Section_J'!$J$1537,3,FALSE)</f>
        <v>18</v>
      </c>
      <c r="T32" s="8">
        <f>VLOOKUP(T27,Qry_Rpt_Section_J!$C$2:'Qry_Rpt_Section_J'!$J$1537,3,FALSE)</f>
        <v>19</v>
      </c>
      <c r="U32" s="8">
        <f>VLOOKUP(U27,Qry_Rpt_Section_J!$C$2:'Qry_Rpt_Section_J'!$J$1537,3,FALSE)</f>
        <v>20</v>
      </c>
      <c r="V32" s="8">
        <f>VLOOKUP(V27,Qry_Rpt_Section_J!$C$2:'Qry_Rpt_Section_J'!$J$1537,3,FALSE)</f>
        <v>21</v>
      </c>
      <c r="W32" s="8">
        <f>VLOOKUP(W27,Qry_Rpt_Section_J!$C$2:'Qry_Rpt_Section_J'!$J$1537,3,FALSE)</f>
        <v>22</v>
      </c>
      <c r="X32" s="8">
        <f>VLOOKUP(X27,Qry_Rpt_Section_J!$C$2:'Qry_Rpt_Section_J'!$J$1537,3,FALSE)</f>
        <v>23</v>
      </c>
      <c r="Y32" s="8">
        <f>VLOOKUP(Y27,Qry_Rpt_Section_J!$C$2:'Qry_Rpt_Section_J'!$J$1537,3,FALSE)</f>
        <v>24</v>
      </c>
      <c r="Z32" s="8">
        <f>VLOOKUP(Z27,Qry_Rpt_Section_J!$C$2:'Qry_Rpt_Section_J'!$J$1537,3,FALSE)</f>
        <v>25</v>
      </c>
      <c r="AA32" s="58"/>
      <c r="AB32" s="58"/>
      <c r="AC32" s="44"/>
    </row>
    <row r="33" spans="1:29" x14ac:dyDescent="0.2">
      <c r="A33" s="2" t="s">
        <v>12</v>
      </c>
      <c r="B33" s="3">
        <f>VLOOKUP(B27,Qry_Rpt_Section_J!$C$2:'Qry_Rpt_Section_J'!$T$1537,5,FALSE)</f>
        <v>0</v>
      </c>
      <c r="C33" s="3">
        <f>VLOOKUP(C27,Qry_Rpt_Section_J!$C$2:'Qry_Rpt_Section_J'!$T$1537,5,FALSE)</f>
        <v>0</v>
      </c>
      <c r="D33" s="3">
        <f>VLOOKUP(D27,Qry_Rpt_Section_J!$C$2:'Qry_Rpt_Section_J'!$T$1537,5,FALSE)</f>
        <v>0</v>
      </c>
      <c r="E33" s="3">
        <f>VLOOKUP(E27,Qry_Rpt_Section_J!$C$2:'Qry_Rpt_Section_J'!$T$1537,5,FALSE)</f>
        <v>0</v>
      </c>
      <c r="F33" s="3">
        <f>VLOOKUP(F27,Qry_Rpt_Section_J!$C$2:'Qry_Rpt_Section_J'!$T$1537,5,FALSE)</f>
        <v>0</v>
      </c>
      <c r="G33" s="3">
        <f>VLOOKUP(G27,Qry_Rpt_Section_J!$C$2:'Qry_Rpt_Section_J'!$T$1537,5,FALSE)</f>
        <v>0</v>
      </c>
      <c r="H33" s="3">
        <f>VLOOKUP(H27,Qry_Rpt_Section_J!$C$2:'Qry_Rpt_Section_J'!$T$1537,5,FALSE)</f>
        <v>0</v>
      </c>
      <c r="I33" s="3">
        <f>VLOOKUP(I27,Qry_Rpt_Section_J!$C$2:'Qry_Rpt_Section_J'!$T$1537,5,FALSE)</f>
        <v>0</v>
      </c>
      <c r="J33" s="3">
        <f>VLOOKUP(J27,Qry_Rpt_Section_J!$C$2:'Qry_Rpt_Section_J'!$T$1537,5,FALSE)</f>
        <v>0</v>
      </c>
      <c r="K33" s="3">
        <f>VLOOKUP(K27,Qry_Rpt_Section_J!$C$2:'Qry_Rpt_Section_J'!$T$1537,5,FALSE)</f>
        <v>0</v>
      </c>
      <c r="L33" s="3">
        <f>VLOOKUP(L27,Qry_Rpt_Section_J!$C$2:'Qry_Rpt_Section_J'!$T$1537,5,FALSE)</f>
        <v>0</v>
      </c>
      <c r="M33" s="3">
        <f>VLOOKUP(M27,Qry_Rpt_Section_J!$C$2:'Qry_Rpt_Section_J'!$T$1537,5,FALSE)</f>
        <v>0</v>
      </c>
      <c r="N33" s="3">
        <f>VLOOKUP(N27,Qry_Rpt_Section_J!$C$2:'Qry_Rpt_Section_J'!$T$1537,5,FALSE)</f>
        <v>0</v>
      </c>
      <c r="O33" s="3">
        <f>VLOOKUP(O27,Qry_Rpt_Section_J!$C$2:'Qry_Rpt_Section_J'!$T$1537,5,FALSE)</f>
        <v>0</v>
      </c>
      <c r="P33" s="3">
        <f>VLOOKUP(P27,Qry_Rpt_Section_J!$C$2:'Qry_Rpt_Section_J'!$T$1537,5,FALSE)</f>
        <v>0</v>
      </c>
      <c r="Q33" s="3">
        <f>VLOOKUP(Q27,Qry_Rpt_Section_J!$C$2:'Qry_Rpt_Section_J'!$T$1537,5,FALSE)</f>
        <v>0</v>
      </c>
      <c r="R33" s="3">
        <f>VLOOKUP(R27,Qry_Rpt_Section_J!$C$2:'Qry_Rpt_Section_J'!$T$1537,5,FALSE)</f>
        <v>0</v>
      </c>
      <c r="S33" s="3">
        <f>VLOOKUP(S27,Qry_Rpt_Section_J!$C$2:'Qry_Rpt_Section_J'!$T$1537,5,FALSE)</f>
        <v>0</v>
      </c>
      <c r="T33" s="3">
        <f>VLOOKUP(T27,Qry_Rpt_Section_J!$C$2:'Qry_Rpt_Section_J'!$T$1537,5,FALSE)</f>
        <v>0</v>
      </c>
      <c r="U33" s="3">
        <f>VLOOKUP(U27,Qry_Rpt_Section_J!$C$2:'Qry_Rpt_Section_J'!$T$1537,5,FALSE)</f>
        <v>0</v>
      </c>
      <c r="V33" s="3">
        <f>VLOOKUP(V27,Qry_Rpt_Section_J!$C$2:'Qry_Rpt_Section_J'!$T$1537,5,FALSE)</f>
        <v>0</v>
      </c>
      <c r="W33" s="3">
        <f>VLOOKUP(W27,Qry_Rpt_Section_J!$C$2:'Qry_Rpt_Section_J'!$T$1537,5,FALSE)</f>
        <v>0</v>
      </c>
      <c r="X33" s="3">
        <f>VLOOKUP(X27,Qry_Rpt_Section_J!$C$2:'Qry_Rpt_Section_J'!$T$1537,5,FALSE)</f>
        <v>0</v>
      </c>
      <c r="Y33" s="3">
        <f>VLOOKUP(Y27,Qry_Rpt_Section_J!$C$2:'Qry_Rpt_Section_J'!$T$1537,5,FALSE)</f>
        <v>0</v>
      </c>
      <c r="Z33" s="3">
        <f>VLOOKUP(Z27,Qry_Rpt_Section_J!$C$2:'Qry_Rpt_Section_J'!$T$1537,5,FALSE)</f>
        <v>0</v>
      </c>
      <c r="AA33" s="55"/>
      <c r="AB33" s="55"/>
      <c r="AC33" s="38"/>
    </row>
    <row r="34" spans="1:29" x14ac:dyDescent="0.2">
      <c r="A34" s="37" t="s">
        <v>28</v>
      </c>
      <c r="B34" s="3">
        <f>VLOOKUP(B27,Qry_Rpt_Section_J!$C$2:'Qry_Rpt_Section_J'!$T$1537,14,FALSE)</f>
        <v>0</v>
      </c>
      <c r="C34" s="3">
        <f>VLOOKUP(C27,Qry_Rpt_Section_J!$C$2:'Qry_Rpt_Section_J'!$T$1537,14,FALSE)</f>
        <v>0</v>
      </c>
      <c r="D34" s="3">
        <f>VLOOKUP(D27,Qry_Rpt_Section_J!$C$2:'Qry_Rpt_Section_J'!$T$1537,14,FALSE)</f>
        <v>0</v>
      </c>
      <c r="E34" s="3">
        <f>VLOOKUP(E27,Qry_Rpt_Section_J!$C$2:'Qry_Rpt_Section_J'!$T$1537,14,FALSE)</f>
        <v>0</v>
      </c>
      <c r="F34" s="3">
        <f>VLOOKUP(F27,Qry_Rpt_Section_J!$C$2:'Qry_Rpt_Section_J'!$T$1537,14,FALSE)</f>
        <v>0</v>
      </c>
      <c r="G34" s="3">
        <f>VLOOKUP(G27,Qry_Rpt_Section_J!$C$2:'Qry_Rpt_Section_J'!$T$1537,14,FALSE)</f>
        <v>0</v>
      </c>
      <c r="H34" s="3">
        <f>VLOOKUP(H27,Qry_Rpt_Section_J!$C$2:'Qry_Rpt_Section_J'!$T$1537,14,FALSE)</f>
        <v>0</v>
      </c>
      <c r="I34" s="3">
        <f>VLOOKUP(I27,Qry_Rpt_Section_J!$C$2:'Qry_Rpt_Section_J'!$T$1537,14,FALSE)</f>
        <v>0</v>
      </c>
      <c r="J34" s="3">
        <f>VLOOKUP(J27,Qry_Rpt_Section_J!$C$2:'Qry_Rpt_Section_J'!$T$1537,14,FALSE)</f>
        <v>0</v>
      </c>
      <c r="K34" s="3">
        <f>VLOOKUP(K27,Qry_Rpt_Section_J!$C$2:'Qry_Rpt_Section_J'!$T$1537,14,FALSE)</f>
        <v>0</v>
      </c>
      <c r="L34" s="3">
        <f>VLOOKUP(L27,Qry_Rpt_Section_J!$C$2:'Qry_Rpt_Section_J'!$T$1537,14,FALSE)</f>
        <v>0</v>
      </c>
      <c r="M34" s="3">
        <f>VLOOKUP(M27,Qry_Rpt_Section_J!$C$2:'Qry_Rpt_Section_J'!$T$1537,14,FALSE)</f>
        <v>0</v>
      </c>
      <c r="N34" s="3">
        <f>VLOOKUP(N27,Qry_Rpt_Section_J!$C$2:'Qry_Rpt_Section_J'!$T$1537,14,FALSE)</f>
        <v>0</v>
      </c>
      <c r="O34" s="3">
        <f>VLOOKUP(O27,Qry_Rpt_Section_J!$C$2:'Qry_Rpt_Section_J'!$T$1537,14,FALSE)</f>
        <v>0</v>
      </c>
      <c r="P34" s="3">
        <f>VLOOKUP(P27,Qry_Rpt_Section_J!$C$2:'Qry_Rpt_Section_J'!$T$1537,14,FALSE)</f>
        <v>0</v>
      </c>
      <c r="Q34" s="3">
        <f>VLOOKUP(Q27,Qry_Rpt_Section_J!$C$2:'Qry_Rpt_Section_J'!$T$1537,14,FALSE)</f>
        <v>0</v>
      </c>
      <c r="R34" s="3">
        <f>VLOOKUP(R27,Qry_Rpt_Section_J!$C$2:'Qry_Rpt_Section_J'!$T$1537,14,FALSE)</f>
        <v>0</v>
      </c>
      <c r="S34" s="3">
        <f>VLOOKUP(S27,Qry_Rpt_Section_J!$C$2:'Qry_Rpt_Section_J'!$T$1537,14,FALSE)</f>
        <v>0</v>
      </c>
      <c r="T34" s="3">
        <f>VLOOKUP(T27,Qry_Rpt_Section_J!$C$2:'Qry_Rpt_Section_J'!$T$1537,14,FALSE)</f>
        <v>0</v>
      </c>
      <c r="U34" s="3">
        <f>VLOOKUP(U27,Qry_Rpt_Section_J!$C$2:'Qry_Rpt_Section_J'!$T$1537,14,FALSE)</f>
        <v>0</v>
      </c>
      <c r="V34" s="3">
        <f>VLOOKUP(V27,Qry_Rpt_Section_J!$C$2:'Qry_Rpt_Section_J'!$T$1537,14,FALSE)</f>
        <v>0</v>
      </c>
      <c r="W34" s="3">
        <f>VLOOKUP(W27,Qry_Rpt_Section_J!$C$2:'Qry_Rpt_Section_J'!$T$1537,14,FALSE)</f>
        <v>0</v>
      </c>
      <c r="X34" s="3">
        <f>VLOOKUP(X27,Qry_Rpt_Section_J!$C$2:'Qry_Rpt_Section_J'!$T$1537,14,FALSE)</f>
        <v>0</v>
      </c>
      <c r="Y34" s="3">
        <f>VLOOKUP(Y27,Qry_Rpt_Section_J!$C$2:'Qry_Rpt_Section_J'!$T$1537,14,FALSE)</f>
        <v>0</v>
      </c>
      <c r="Z34" s="3">
        <f>VLOOKUP(Z27,Qry_Rpt_Section_J!$C$2:'Qry_Rpt_Section_J'!$T$1537,14,FALSE)</f>
        <v>0</v>
      </c>
      <c r="AA34" s="55"/>
      <c r="AB34" s="55"/>
      <c r="AC34" s="38"/>
    </row>
    <row r="35" spans="1:29" x14ac:dyDescent="0.2">
      <c r="A35" s="14" t="s">
        <v>3</v>
      </c>
      <c r="B35" s="15">
        <v>5001</v>
      </c>
      <c r="C35" s="15">
        <v>5002</v>
      </c>
      <c r="D35" s="15">
        <v>5003</v>
      </c>
      <c r="E35" s="15">
        <v>5004</v>
      </c>
      <c r="F35" s="15">
        <v>5005</v>
      </c>
      <c r="G35" s="15">
        <v>5006</v>
      </c>
      <c r="H35" s="15">
        <v>5007</v>
      </c>
      <c r="I35" s="15">
        <v>5008</v>
      </c>
      <c r="J35" s="15">
        <v>5009</v>
      </c>
      <c r="K35" s="15">
        <v>5010</v>
      </c>
      <c r="L35" s="15">
        <v>5011</v>
      </c>
      <c r="M35" s="15">
        <v>5012</v>
      </c>
      <c r="N35" s="15">
        <v>5013</v>
      </c>
      <c r="O35" s="15">
        <v>5014</v>
      </c>
      <c r="P35" s="15">
        <v>5015</v>
      </c>
      <c r="Q35" s="15">
        <v>5016</v>
      </c>
      <c r="R35" s="15">
        <v>5017</v>
      </c>
      <c r="S35" s="15">
        <v>5018</v>
      </c>
      <c r="T35" s="15">
        <v>5019</v>
      </c>
      <c r="U35" s="15">
        <v>5020</v>
      </c>
      <c r="V35" s="15">
        <v>5021</v>
      </c>
      <c r="W35" s="15">
        <v>5022</v>
      </c>
      <c r="X35" s="15">
        <v>5023</v>
      </c>
      <c r="Y35" s="15">
        <v>5024</v>
      </c>
      <c r="Z35" s="15">
        <v>5025</v>
      </c>
      <c r="AA35" s="54"/>
      <c r="AB35" s="54"/>
      <c r="AC35" s="38"/>
    </row>
    <row r="36" spans="1:29" x14ac:dyDescent="0.2">
      <c r="A36" s="37" t="s">
        <v>28</v>
      </c>
      <c r="B36" s="3">
        <f>VLOOKUP(B35,Qry_Rpt_Section_J!$C$2:'Qry_Rpt_Section_J'!$T$1537,14,FALSE)</f>
        <v>0</v>
      </c>
      <c r="C36" s="3">
        <f>VLOOKUP(C35,Qry_Rpt_Section_J!$C$2:'Qry_Rpt_Section_J'!$T$1537,14,FALSE)</f>
        <v>0</v>
      </c>
      <c r="D36" s="3">
        <f>VLOOKUP(D35,Qry_Rpt_Section_J!$C$2:'Qry_Rpt_Section_J'!$T$1537,14,FALSE)</f>
        <v>0</v>
      </c>
      <c r="E36" s="3">
        <f>VLOOKUP(E35,Qry_Rpt_Section_J!$C$2:'Qry_Rpt_Section_J'!$T$1537,14,FALSE)</f>
        <v>0</v>
      </c>
      <c r="F36" s="3">
        <f>VLOOKUP(F35,Qry_Rpt_Section_J!$C$2:'Qry_Rpt_Section_J'!$T$1537,14,FALSE)</f>
        <v>0</v>
      </c>
      <c r="G36" s="3">
        <f>VLOOKUP(G35,Qry_Rpt_Section_J!$C$2:'Qry_Rpt_Section_J'!$T$1537,14,FALSE)</f>
        <v>0</v>
      </c>
      <c r="H36" s="3">
        <f>VLOOKUP(H35,Qry_Rpt_Section_J!$C$2:'Qry_Rpt_Section_J'!$T$1537,14,FALSE)</f>
        <v>0</v>
      </c>
      <c r="I36" s="3">
        <f>VLOOKUP(I35,Qry_Rpt_Section_J!$C$2:'Qry_Rpt_Section_J'!$T$1537,14,FALSE)</f>
        <v>0</v>
      </c>
      <c r="J36" s="3">
        <f>VLOOKUP(J35,Qry_Rpt_Section_J!$C$2:'Qry_Rpt_Section_J'!$T$1537,14,FALSE)</f>
        <v>0</v>
      </c>
      <c r="K36" s="3">
        <f>VLOOKUP(K35,Qry_Rpt_Section_J!$C$2:'Qry_Rpt_Section_J'!$T$1537,14,FALSE)</f>
        <v>0</v>
      </c>
      <c r="L36" s="3">
        <f>VLOOKUP(L35,Qry_Rpt_Section_J!$C$2:'Qry_Rpt_Section_J'!$T$1537,14,FALSE)</f>
        <v>0</v>
      </c>
      <c r="M36" s="3">
        <f>VLOOKUP(M35,Qry_Rpt_Section_J!$C$2:'Qry_Rpt_Section_J'!$T$1537,14,FALSE)</f>
        <v>0</v>
      </c>
      <c r="N36" s="3">
        <f>VLOOKUP(N35,Qry_Rpt_Section_J!$C$2:'Qry_Rpt_Section_J'!$T$1537,14,FALSE)</f>
        <v>0</v>
      </c>
      <c r="O36" s="3">
        <f>VLOOKUP(O35,Qry_Rpt_Section_J!$C$2:'Qry_Rpt_Section_J'!$T$1537,14,FALSE)</f>
        <v>0</v>
      </c>
      <c r="P36" s="3">
        <f>VLOOKUP(P35,Qry_Rpt_Section_J!$C$2:'Qry_Rpt_Section_J'!$T$1537,14,FALSE)</f>
        <v>0</v>
      </c>
      <c r="Q36" s="3">
        <f>VLOOKUP(Q35,Qry_Rpt_Section_J!$C$2:'Qry_Rpt_Section_J'!$T$1537,14,FALSE)</f>
        <v>0</v>
      </c>
      <c r="R36" s="3">
        <f>VLOOKUP(R35,Qry_Rpt_Section_J!$C$2:'Qry_Rpt_Section_J'!$T$1537,14,FALSE)</f>
        <v>0</v>
      </c>
      <c r="S36" s="3">
        <f>VLOOKUP(S35,Qry_Rpt_Section_J!$C$2:'Qry_Rpt_Section_J'!$T$1537,14,FALSE)</f>
        <v>0</v>
      </c>
      <c r="T36" s="3">
        <f>VLOOKUP(T35,Qry_Rpt_Section_J!$C$2:'Qry_Rpt_Section_J'!$T$1537,14,FALSE)</f>
        <v>0</v>
      </c>
      <c r="U36" s="3">
        <f>VLOOKUP(U35,Qry_Rpt_Section_J!$C$2:'Qry_Rpt_Section_J'!$T$1537,14,FALSE)</f>
        <v>0</v>
      </c>
      <c r="V36" s="3">
        <f>VLOOKUP(V35,Qry_Rpt_Section_J!$C$2:'Qry_Rpt_Section_J'!$T$1537,14,FALSE)</f>
        <v>0</v>
      </c>
      <c r="W36" s="3">
        <f>VLOOKUP(W35,Qry_Rpt_Section_J!$C$2:'Qry_Rpt_Section_J'!$T$1537,14,FALSE)</f>
        <v>0</v>
      </c>
      <c r="X36" s="3">
        <f>VLOOKUP(X35,Qry_Rpt_Section_J!$C$2:'Qry_Rpt_Section_J'!$T$1537,14,FALSE)</f>
        <v>0</v>
      </c>
      <c r="Y36" s="3">
        <f>VLOOKUP(Y35,Qry_Rpt_Section_J!$C$2:'Qry_Rpt_Section_J'!$T$1537,14,FALSE)</f>
        <v>0</v>
      </c>
      <c r="Z36" s="3">
        <f>VLOOKUP(Z35,Qry_Rpt_Section_J!$C$2:'Qry_Rpt_Section_J'!$T$1537,14,FALSE)</f>
        <v>0</v>
      </c>
      <c r="AA36" s="55"/>
      <c r="AB36" s="55"/>
      <c r="AC36" s="38"/>
    </row>
    <row r="37" spans="1:29" x14ac:dyDescent="0.2">
      <c r="A37" s="2" t="s">
        <v>21</v>
      </c>
      <c r="B37" s="1">
        <f>VLOOKUP(B35,Qry_Rpt_Section_J!$C$2:'Qry_Rpt_Section_J'!$J$1537,7,FALSE)</f>
        <v>0</v>
      </c>
      <c r="C37" s="1">
        <f>VLOOKUP(C35,Qry_Rpt_Section_J!$C$2:'Qry_Rpt_Section_J'!$J$1537,7,FALSE)</f>
        <v>0</v>
      </c>
      <c r="D37" s="1">
        <f>VLOOKUP(D35,Qry_Rpt_Section_J!$C$2:'Qry_Rpt_Section_J'!$J$1537,7,FALSE)</f>
        <v>0</v>
      </c>
      <c r="E37" s="1">
        <f>VLOOKUP(E35,Qry_Rpt_Section_J!$C$2:'Qry_Rpt_Section_J'!$J$1537,7,FALSE)</f>
        <v>0</v>
      </c>
      <c r="F37" s="1">
        <f>VLOOKUP(F35,Qry_Rpt_Section_J!$C$2:'Qry_Rpt_Section_J'!$J$1537,7,FALSE)</f>
        <v>0</v>
      </c>
      <c r="G37" s="1">
        <f>VLOOKUP(G35,Qry_Rpt_Section_J!$C$2:'Qry_Rpt_Section_J'!$J$1537,7,FALSE)</f>
        <v>0</v>
      </c>
      <c r="H37" s="1">
        <f>VLOOKUP(H35,Qry_Rpt_Section_J!$C$2:'Qry_Rpt_Section_J'!$J$1537,7,FALSE)</f>
        <v>0</v>
      </c>
      <c r="I37" s="1">
        <f>VLOOKUP(I35,Qry_Rpt_Section_J!$C$2:'Qry_Rpt_Section_J'!$J$1537,7,FALSE)</f>
        <v>0</v>
      </c>
      <c r="J37" s="1">
        <f>VLOOKUP(J35,Qry_Rpt_Section_J!$C$2:'Qry_Rpt_Section_J'!$J$1537,7,FALSE)</f>
        <v>0</v>
      </c>
      <c r="K37" s="1">
        <f>VLOOKUP(K35,Qry_Rpt_Section_J!$C$2:'Qry_Rpt_Section_J'!$J$1537,7,FALSE)</f>
        <v>0</v>
      </c>
      <c r="L37" s="1">
        <f>VLOOKUP(L35,Qry_Rpt_Section_J!$C$2:'Qry_Rpt_Section_J'!$J$1537,7,FALSE)</f>
        <v>0</v>
      </c>
      <c r="M37" s="1">
        <f>VLOOKUP(M35,Qry_Rpt_Section_J!$C$2:'Qry_Rpt_Section_J'!$J$1537,7,FALSE)</f>
        <v>0</v>
      </c>
      <c r="N37" s="1">
        <f>VLOOKUP(N35,Qry_Rpt_Section_J!$C$2:'Qry_Rpt_Section_J'!$J$1537,7,FALSE)</f>
        <v>0</v>
      </c>
      <c r="O37" s="1">
        <f>VLOOKUP(O35,Qry_Rpt_Section_J!$C$2:'Qry_Rpt_Section_J'!$J$1537,7,FALSE)</f>
        <v>0</v>
      </c>
      <c r="P37" s="1">
        <f>VLOOKUP(P35,Qry_Rpt_Section_J!$C$2:'Qry_Rpt_Section_J'!$J$1537,7,FALSE)</f>
        <v>0</v>
      </c>
      <c r="Q37" s="1">
        <f>VLOOKUP(Q35,Qry_Rpt_Section_J!$C$2:'Qry_Rpt_Section_J'!$J$1537,7,FALSE)</f>
        <v>0</v>
      </c>
      <c r="R37" s="1">
        <f>VLOOKUP(R35,Qry_Rpt_Section_J!$C$2:'Qry_Rpt_Section_J'!$J$1537,7,FALSE)</f>
        <v>0</v>
      </c>
      <c r="S37" s="1">
        <f>VLOOKUP(S35,Qry_Rpt_Section_J!$C$2:'Qry_Rpt_Section_J'!$J$1537,7,FALSE)</f>
        <v>0</v>
      </c>
      <c r="T37" s="1">
        <f>VLOOKUP(T35,Qry_Rpt_Section_J!$C$2:'Qry_Rpt_Section_J'!$J$1537,7,FALSE)</f>
        <v>0</v>
      </c>
      <c r="U37" s="1">
        <f>VLOOKUP(U35,Qry_Rpt_Section_J!$C$2:'Qry_Rpt_Section_J'!$J$1537,7,FALSE)</f>
        <v>0</v>
      </c>
      <c r="V37" s="1">
        <f>VLOOKUP(V35,Qry_Rpt_Section_J!$C$2:'Qry_Rpt_Section_J'!$J$1537,7,FALSE)</f>
        <v>0</v>
      </c>
      <c r="W37" s="1">
        <f>VLOOKUP(W35,Qry_Rpt_Section_J!$C$2:'Qry_Rpt_Section_J'!$J$1537,7,FALSE)</f>
        <v>0</v>
      </c>
      <c r="X37" s="1">
        <f>VLOOKUP(X35,Qry_Rpt_Section_J!$C$2:'Qry_Rpt_Section_J'!$J$1537,7,FALSE)</f>
        <v>0</v>
      </c>
      <c r="Y37" s="1">
        <f>VLOOKUP(Y35,Qry_Rpt_Section_J!$C$2:'Qry_Rpt_Section_J'!$J$1537,7,FALSE)</f>
        <v>0</v>
      </c>
      <c r="Z37" s="1" t="str">
        <f>VLOOKUP(Z35,Qry_Rpt_Section_J!$C$2:'Qry_Rpt_Section_J'!$J$1537,7,FALSE)</f>
        <v>Cook</v>
      </c>
      <c r="AA37" s="56"/>
      <c r="AB37" s="56"/>
      <c r="AC37" s="38"/>
    </row>
    <row r="38" spans="1:29" x14ac:dyDescent="0.2">
      <c r="A38" s="2" t="s">
        <v>22</v>
      </c>
      <c r="B38" s="1">
        <f>VLOOKUP(B35,Qry_Rpt_Section_J!$C$2:'Qry_Rpt_Section_J'!$J$1537,8,FALSE)</f>
        <v>0</v>
      </c>
      <c r="C38" s="1">
        <f>VLOOKUP(C35,Qry_Rpt_Section_J!$C$2:'Qry_Rpt_Section_J'!$J$1537,8,FALSE)</f>
        <v>0</v>
      </c>
      <c r="D38" s="1">
        <f>VLOOKUP(D35,Qry_Rpt_Section_J!$C$2:'Qry_Rpt_Section_J'!$J$1537,8,FALSE)</f>
        <v>0</v>
      </c>
      <c r="E38" s="1">
        <f>VLOOKUP(E35,Qry_Rpt_Section_J!$C$2:'Qry_Rpt_Section_J'!$J$1537,8,FALSE)</f>
        <v>0</v>
      </c>
      <c r="F38" s="1">
        <f>VLOOKUP(F35,Qry_Rpt_Section_J!$C$2:'Qry_Rpt_Section_J'!$J$1537,8,FALSE)</f>
        <v>0</v>
      </c>
      <c r="G38" s="1">
        <f>VLOOKUP(G35,Qry_Rpt_Section_J!$C$2:'Qry_Rpt_Section_J'!$J$1537,8,FALSE)</f>
        <v>0</v>
      </c>
      <c r="H38" s="1">
        <f>VLOOKUP(H35,Qry_Rpt_Section_J!$C$2:'Qry_Rpt_Section_J'!$J$1537,8,FALSE)</f>
        <v>0</v>
      </c>
      <c r="I38" s="1">
        <f>VLOOKUP(I35,Qry_Rpt_Section_J!$C$2:'Qry_Rpt_Section_J'!$J$1537,8,FALSE)</f>
        <v>0</v>
      </c>
      <c r="J38" s="1">
        <f>VLOOKUP(J35,Qry_Rpt_Section_J!$C$2:'Qry_Rpt_Section_J'!$J$1537,8,FALSE)</f>
        <v>0</v>
      </c>
      <c r="K38" s="1">
        <f>VLOOKUP(K35,Qry_Rpt_Section_J!$C$2:'Qry_Rpt_Section_J'!$J$1537,8,FALSE)</f>
        <v>0</v>
      </c>
      <c r="L38" s="1">
        <f>VLOOKUP(L35,Qry_Rpt_Section_J!$C$2:'Qry_Rpt_Section_J'!$J$1537,8,FALSE)</f>
        <v>0</v>
      </c>
      <c r="M38" s="1">
        <f>VLOOKUP(M35,Qry_Rpt_Section_J!$C$2:'Qry_Rpt_Section_J'!$J$1537,8,FALSE)</f>
        <v>0</v>
      </c>
      <c r="N38" s="1">
        <f>VLOOKUP(N35,Qry_Rpt_Section_J!$C$2:'Qry_Rpt_Section_J'!$J$1537,8,FALSE)</f>
        <v>0</v>
      </c>
      <c r="O38" s="1">
        <f>VLOOKUP(O35,Qry_Rpt_Section_J!$C$2:'Qry_Rpt_Section_J'!$J$1537,8,FALSE)</f>
        <v>0</v>
      </c>
      <c r="P38" s="1">
        <f>VLOOKUP(P35,Qry_Rpt_Section_J!$C$2:'Qry_Rpt_Section_J'!$J$1537,8,FALSE)</f>
        <v>0</v>
      </c>
      <c r="Q38" s="1">
        <f>VLOOKUP(Q35,Qry_Rpt_Section_J!$C$2:'Qry_Rpt_Section_J'!$J$1537,8,FALSE)</f>
        <v>0</v>
      </c>
      <c r="R38" s="1">
        <f>VLOOKUP(R35,Qry_Rpt_Section_J!$C$2:'Qry_Rpt_Section_J'!$J$1537,8,FALSE)</f>
        <v>0</v>
      </c>
      <c r="S38" s="1">
        <f>VLOOKUP(S35,Qry_Rpt_Section_J!$C$2:'Qry_Rpt_Section_J'!$J$1537,8,FALSE)</f>
        <v>0</v>
      </c>
      <c r="T38" s="1">
        <f>VLOOKUP(T35,Qry_Rpt_Section_J!$C$2:'Qry_Rpt_Section_J'!$J$1537,8,FALSE)</f>
        <v>0</v>
      </c>
      <c r="U38" s="1">
        <f>VLOOKUP(U35,Qry_Rpt_Section_J!$C$2:'Qry_Rpt_Section_J'!$J$1537,8,FALSE)</f>
        <v>0</v>
      </c>
      <c r="V38" s="1">
        <f>VLOOKUP(V35,Qry_Rpt_Section_J!$C$2:'Qry_Rpt_Section_J'!$J$1537,8,FALSE)</f>
        <v>0</v>
      </c>
      <c r="W38" s="1">
        <f>VLOOKUP(W35,Qry_Rpt_Section_J!$C$2:'Qry_Rpt_Section_J'!$J$1537,8,FALSE)</f>
        <v>0</v>
      </c>
      <c r="X38" s="1">
        <f>VLOOKUP(X35,Qry_Rpt_Section_J!$C$2:'Qry_Rpt_Section_J'!$J$1537,8,FALSE)</f>
        <v>0</v>
      </c>
      <c r="Y38" s="1">
        <f>VLOOKUP(Y35,Qry_Rpt_Section_J!$C$2:'Qry_Rpt_Section_J'!$J$1537,8,FALSE)</f>
        <v>0</v>
      </c>
      <c r="Z38" s="1" t="str">
        <f>VLOOKUP(Z35,Qry_Rpt_Section_J!$C$2:'Qry_Rpt_Section_J'!$J$1537,8,FALSE)</f>
        <v>Louise</v>
      </c>
      <c r="AA38" s="56"/>
      <c r="AB38" s="56"/>
      <c r="AC38" s="38"/>
    </row>
    <row r="39" spans="1:29" s="6" customFormat="1" ht="15.75" x14ac:dyDescent="0.25">
      <c r="A39" s="4" t="s">
        <v>1</v>
      </c>
      <c r="B39" s="105">
        <f>VLOOKUP(B35,Qry_Rpt_Section_J!$C$2:'Qry_Rpt_Section_J'!$J$1537,2,FALSE)</f>
        <v>5</v>
      </c>
      <c r="C39" s="105">
        <f>VLOOKUP(C35,Qry_Rpt_Section_J!$C$2:'Qry_Rpt_Section_J'!$J$1537,2,FALSE)</f>
        <v>5</v>
      </c>
      <c r="D39" s="105">
        <f>VLOOKUP(D35,Qry_Rpt_Section_J!$C$2:'Qry_Rpt_Section_J'!$J$1537,2,FALSE)</f>
        <v>5</v>
      </c>
      <c r="E39" s="105">
        <f>VLOOKUP(E35,Qry_Rpt_Section_J!$C$2:'Qry_Rpt_Section_J'!$J$1537,2,FALSE)</f>
        <v>5</v>
      </c>
      <c r="F39" s="105">
        <f>VLOOKUP(F35,Qry_Rpt_Section_J!$C$2:'Qry_Rpt_Section_J'!$J$1537,2,FALSE)</f>
        <v>5</v>
      </c>
      <c r="G39" s="105">
        <f>VLOOKUP(G35,Qry_Rpt_Section_J!$C$2:'Qry_Rpt_Section_J'!$J$1537,2,FALSE)</f>
        <v>5</v>
      </c>
      <c r="H39" s="105">
        <f>VLOOKUP(H35,Qry_Rpt_Section_J!$C$2:'Qry_Rpt_Section_J'!$J$1537,2,FALSE)</f>
        <v>5</v>
      </c>
      <c r="I39" s="105">
        <f>VLOOKUP(I35,Qry_Rpt_Section_J!$C$2:'Qry_Rpt_Section_J'!$J$1537,2,FALSE)</f>
        <v>5</v>
      </c>
      <c r="J39" s="105">
        <f>VLOOKUP(J35,Qry_Rpt_Section_J!$C$2:'Qry_Rpt_Section_J'!$J$1537,2,FALSE)</f>
        <v>5</v>
      </c>
      <c r="K39" s="105">
        <f>VLOOKUP(K35,Qry_Rpt_Section_J!$C$2:'Qry_Rpt_Section_J'!$J$1537,2,FALSE)</f>
        <v>5</v>
      </c>
      <c r="L39" s="105">
        <f>VLOOKUP(L35,Qry_Rpt_Section_J!$C$2:'Qry_Rpt_Section_J'!$J$1537,2,FALSE)</f>
        <v>5</v>
      </c>
      <c r="M39" s="105">
        <f>VLOOKUP(M35,Qry_Rpt_Section_J!$C$2:'Qry_Rpt_Section_J'!$J$1537,2,FALSE)</f>
        <v>5</v>
      </c>
      <c r="N39" s="105">
        <f>VLOOKUP(N35,Qry_Rpt_Section_J!$C$2:'Qry_Rpt_Section_J'!$J$1537,2,FALSE)</f>
        <v>5</v>
      </c>
      <c r="O39" s="105">
        <f>VLOOKUP(O35,Qry_Rpt_Section_J!$C$2:'Qry_Rpt_Section_J'!$J$1537,2,FALSE)</f>
        <v>5</v>
      </c>
      <c r="P39" s="105">
        <f>VLOOKUP(P35,Qry_Rpt_Section_J!$C$2:'Qry_Rpt_Section_J'!$J$1537,2,FALSE)</f>
        <v>5</v>
      </c>
      <c r="Q39" s="105">
        <f>VLOOKUP(Q35,Qry_Rpt_Section_J!$C$2:'Qry_Rpt_Section_J'!$J$1537,2,FALSE)</f>
        <v>5</v>
      </c>
      <c r="R39" s="105">
        <f>VLOOKUP(R35,Qry_Rpt_Section_J!$C$2:'Qry_Rpt_Section_J'!$J$1537,2,FALSE)</f>
        <v>5</v>
      </c>
      <c r="S39" s="105">
        <f>VLOOKUP(S35,Qry_Rpt_Section_J!$C$2:'Qry_Rpt_Section_J'!$J$1537,2,FALSE)</f>
        <v>5</v>
      </c>
      <c r="T39" s="105">
        <f>VLOOKUP(T35,Qry_Rpt_Section_J!$C$2:'Qry_Rpt_Section_J'!$J$1537,2,FALSE)</f>
        <v>5</v>
      </c>
      <c r="U39" s="105">
        <f>VLOOKUP(U35,Qry_Rpt_Section_J!$C$2:'Qry_Rpt_Section_J'!$J$1537,2,FALSE)</f>
        <v>5</v>
      </c>
      <c r="V39" s="105">
        <f>VLOOKUP(V35,Qry_Rpt_Section_J!$C$2:'Qry_Rpt_Section_J'!$J$1537,2,FALSE)</f>
        <v>5</v>
      </c>
      <c r="W39" s="105">
        <f>VLOOKUP(W35,Qry_Rpt_Section_J!$C$2:'Qry_Rpt_Section_J'!$J$1537,2,FALSE)</f>
        <v>5</v>
      </c>
      <c r="X39" s="105">
        <f>VLOOKUP(X35,Qry_Rpt_Section_J!$C$2:'Qry_Rpt_Section_J'!$J$1537,2,FALSE)</f>
        <v>5</v>
      </c>
      <c r="Y39" s="105">
        <f>VLOOKUP(Y35,Qry_Rpt_Section_J!$C$2:'Qry_Rpt_Section_J'!$J$1537,2,FALSE)</f>
        <v>5</v>
      </c>
      <c r="Z39" s="105">
        <f>VLOOKUP(Z35,Qry_Rpt_Section_J!$C$2:'Qry_Rpt_Section_J'!$J$1537,2,FALSE)</f>
        <v>5</v>
      </c>
      <c r="AA39" s="57"/>
      <c r="AB39" s="57"/>
      <c r="AC39" s="43"/>
    </row>
    <row r="40" spans="1:29" s="9" customFormat="1" x14ac:dyDescent="0.2">
      <c r="A40" s="7" t="s">
        <v>2</v>
      </c>
      <c r="B40" s="8">
        <f>VLOOKUP(B35,Qry_Rpt_Section_J!$C$2:'Qry_Rpt_Section_J'!$J$1537,3,FALSE)</f>
        <v>1</v>
      </c>
      <c r="C40" s="8">
        <f>VLOOKUP(C35,Qry_Rpt_Section_J!$C$2:'Qry_Rpt_Section_J'!$J$1537,3,FALSE)</f>
        <v>2</v>
      </c>
      <c r="D40" s="8">
        <f>VLOOKUP(D35,Qry_Rpt_Section_J!$C$2:'Qry_Rpt_Section_J'!$J$1537,3,FALSE)</f>
        <v>3</v>
      </c>
      <c r="E40" s="8">
        <f>VLOOKUP(E35,Qry_Rpt_Section_J!$C$2:'Qry_Rpt_Section_J'!$J$1537,3,FALSE)</f>
        <v>4</v>
      </c>
      <c r="F40" s="8">
        <f>VLOOKUP(F35,Qry_Rpt_Section_J!$C$2:'Qry_Rpt_Section_J'!$J$1537,3,FALSE)</f>
        <v>5</v>
      </c>
      <c r="G40" s="8">
        <f>VLOOKUP(G35,Qry_Rpt_Section_J!$C$2:'Qry_Rpt_Section_J'!$J$1537,3,FALSE)</f>
        <v>6</v>
      </c>
      <c r="H40" s="8">
        <f>VLOOKUP(H35,Qry_Rpt_Section_J!$C$2:'Qry_Rpt_Section_J'!$J$1537,3,FALSE)</f>
        <v>7</v>
      </c>
      <c r="I40" s="8">
        <f>VLOOKUP(I35,Qry_Rpt_Section_J!$C$2:'Qry_Rpt_Section_J'!$J$1537,3,FALSE)</f>
        <v>8</v>
      </c>
      <c r="J40" s="8">
        <f>VLOOKUP(J35,Qry_Rpt_Section_J!$C$2:'Qry_Rpt_Section_J'!$J$1537,3,FALSE)</f>
        <v>9</v>
      </c>
      <c r="K40" s="8">
        <f>VLOOKUP(K35,Qry_Rpt_Section_J!$C$2:'Qry_Rpt_Section_J'!$J$1537,3,FALSE)</f>
        <v>10</v>
      </c>
      <c r="L40" s="8">
        <f>VLOOKUP(L35,Qry_Rpt_Section_J!$C$2:'Qry_Rpt_Section_J'!$J$1537,3,FALSE)</f>
        <v>11</v>
      </c>
      <c r="M40" s="8">
        <f>VLOOKUP(M35,Qry_Rpt_Section_J!$C$2:'Qry_Rpt_Section_J'!$J$1537,3,FALSE)</f>
        <v>12</v>
      </c>
      <c r="N40" s="8">
        <f>VLOOKUP(N35,Qry_Rpt_Section_J!$C$2:'Qry_Rpt_Section_J'!$J$1537,3,FALSE)</f>
        <v>13</v>
      </c>
      <c r="O40" s="8">
        <f>VLOOKUP(O35,Qry_Rpt_Section_J!$C$2:'Qry_Rpt_Section_J'!$J$1537,3,FALSE)</f>
        <v>14</v>
      </c>
      <c r="P40" s="8">
        <f>VLOOKUP(P35,Qry_Rpt_Section_J!$C$2:'Qry_Rpt_Section_J'!$J$1537,3,FALSE)</f>
        <v>15</v>
      </c>
      <c r="Q40" s="8">
        <f>VLOOKUP(Q35,Qry_Rpt_Section_J!$C$2:'Qry_Rpt_Section_J'!$J$1537,3,FALSE)</f>
        <v>16</v>
      </c>
      <c r="R40" s="8">
        <f>VLOOKUP(R35,Qry_Rpt_Section_J!$C$2:'Qry_Rpt_Section_J'!$J$1537,3,FALSE)</f>
        <v>17</v>
      </c>
      <c r="S40" s="8">
        <f>VLOOKUP(S35,Qry_Rpt_Section_J!$C$2:'Qry_Rpt_Section_J'!$J$1537,3,FALSE)</f>
        <v>18</v>
      </c>
      <c r="T40" s="8">
        <f>VLOOKUP(T35,Qry_Rpt_Section_J!$C$2:'Qry_Rpt_Section_J'!$J$1537,3,FALSE)</f>
        <v>19</v>
      </c>
      <c r="U40" s="8">
        <f>VLOOKUP(U35,Qry_Rpt_Section_J!$C$2:'Qry_Rpt_Section_J'!$J$1537,3,FALSE)</f>
        <v>20</v>
      </c>
      <c r="V40" s="8">
        <f>VLOOKUP(V35,Qry_Rpt_Section_J!$C$2:'Qry_Rpt_Section_J'!$J$1537,3,FALSE)</f>
        <v>21</v>
      </c>
      <c r="W40" s="8">
        <f>VLOOKUP(W35,Qry_Rpt_Section_J!$C$2:'Qry_Rpt_Section_J'!$J$1537,3,FALSE)</f>
        <v>22</v>
      </c>
      <c r="X40" s="8">
        <f>VLOOKUP(X35,Qry_Rpt_Section_J!$C$2:'Qry_Rpt_Section_J'!$J$1537,3,FALSE)</f>
        <v>23</v>
      </c>
      <c r="Y40" s="8">
        <f>VLOOKUP(Y35,Qry_Rpt_Section_J!$C$2:'Qry_Rpt_Section_J'!$J$1537,3,FALSE)</f>
        <v>24</v>
      </c>
      <c r="Z40" s="8">
        <f>VLOOKUP(Z35,Qry_Rpt_Section_J!$C$2:'Qry_Rpt_Section_J'!$J$1537,3,FALSE)</f>
        <v>25</v>
      </c>
      <c r="AA40" s="58"/>
      <c r="AB40" s="58"/>
      <c r="AC40" s="44"/>
    </row>
    <row r="41" spans="1:29" x14ac:dyDescent="0.2">
      <c r="A41" s="2" t="s">
        <v>12</v>
      </c>
      <c r="B41" s="3">
        <f>VLOOKUP(B35,Qry_Rpt_Section_J!$C$2:'Qry_Rpt_Section_J'!$T$1537,5,FALSE)</f>
        <v>0</v>
      </c>
      <c r="C41" s="3">
        <f>VLOOKUP(C35,Qry_Rpt_Section_J!$C$2:'Qry_Rpt_Section_J'!$T$1537,5,FALSE)</f>
        <v>0</v>
      </c>
      <c r="D41" s="3">
        <f>VLOOKUP(D35,Qry_Rpt_Section_J!$C$2:'Qry_Rpt_Section_J'!$T$1537,5,FALSE)</f>
        <v>0</v>
      </c>
      <c r="E41" s="3">
        <f>VLOOKUP(E35,Qry_Rpt_Section_J!$C$2:'Qry_Rpt_Section_J'!$T$1537,5,FALSE)</f>
        <v>0</v>
      </c>
      <c r="F41" s="3">
        <f>VLOOKUP(F35,Qry_Rpt_Section_J!$C$2:'Qry_Rpt_Section_J'!$T$1537,5,FALSE)</f>
        <v>0</v>
      </c>
      <c r="G41" s="3">
        <f>VLOOKUP(G35,Qry_Rpt_Section_J!$C$2:'Qry_Rpt_Section_J'!$T$1537,5,FALSE)</f>
        <v>0</v>
      </c>
      <c r="H41" s="3">
        <f>VLOOKUP(H35,Qry_Rpt_Section_J!$C$2:'Qry_Rpt_Section_J'!$T$1537,5,FALSE)</f>
        <v>0</v>
      </c>
      <c r="I41" s="3">
        <f>VLOOKUP(I35,Qry_Rpt_Section_J!$C$2:'Qry_Rpt_Section_J'!$T$1537,5,FALSE)</f>
        <v>0</v>
      </c>
      <c r="J41" s="3">
        <f>VLOOKUP(J35,Qry_Rpt_Section_J!$C$2:'Qry_Rpt_Section_J'!$T$1537,5,FALSE)</f>
        <v>0</v>
      </c>
      <c r="K41" s="3">
        <f>VLOOKUP(K35,Qry_Rpt_Section_J!$C$2:'Qry_Rpt_Section_J'!$T$1537,5,FALSE)</f>
        <v>0</v>
      </c>
      <c r="L41" s="3">
        <f>VLOOKUP(L35,Qry_Rpt_Section_J!$C$2:'Qry_Rpt_Section_J'!$T$1537,5,FALSE)</f>
        <v>0</v>
      </c>
      <c r="M41" s="3">
        <f>VLOOKUP(M35,Qry_Rpt_Section_J!$C$2:'Qry_Rpt_Section_J'!$T$1537,5,FALSE)</f>
        <v>0</v>
      </c>
      <c r="N41" s="3">
        <f>VLOOKUP(N35,Qry_Rpt_Section_J!$C$2:'Qry_Rpt_Section_J'!$T$1537,5,FALSE)</f>
        <v>0</v>
      </c>
      <c r="O41" s="3">
        <f>VLOOKUP(O35,Qry_Rpt_Section_J!$C$2:'Qry_Rpt_Section_J'!$T$1537,5,FALSE)</f>
        <v>0</v>
      </c>
      <c r="P41" s="3">
        <f>VLOOKUP(P35,Qry_Rpt_Section_J!$C$2:'Qry_Rpt_Section_J'!$T$1537,5,FALSE)</f>
        <v>0</v>
      </c>
      <c r="Q41" s="3">
        <f>VLOOKUP(Q35,Qry_Rpt_Section_J!$C$2:'Qry_Rpt_Section_J'!$T$1537,5,FALSE)</f>
        <v>0</v>
      </c>
      <c r="R41" s="3">
        <f>VLOOKUP(R35,Qry_Rpt_Section_J!$C$2:'Qry_Rpt_Section_J'!$T$1537,5,FALSE)</f>
        <v>0</v>
      </c>
      <c r="S41" s="3">
        <f>VLOOKUP(S35,Qry_Rpt_Section_J!$C$2:'Qry_Rpt_Section_J'!$T$1537,5,FALSE)</f>
        <v>0</v>
      </c>
      <c r="T41" s="3">
        <f>VLOOKUP(T35,Qry_Rpt_Section_J!$C$2:'Qry_Rpt_Section_J'!$T$1537,5,FALSE)</f>
        <v>0</v>
      </c>
      <c r="U41" s="3">
        <f>VLOOKUP(U35,Qry_Rpt_Section_J!$C$2:'Qry_Rpt_Section_J'!$T$1537,5,FALSE)</f>
        <v>0</v>
      </c>
      <c r="V41" s="3">
        <f>VLOOKUP(V35,Qry_Rpt_Section_J!$C$2:'Qry_Rpt_Section_J'!$T$1537,5,FALSE)</f>
        <v>0</v>
      </c>
      <c r="W41" s="3">
        <f>VLOOKUP(W35,Qry_Rpt_Section_J!$C$2:'Qry_Rpt_Section_J'!$T$1537,5,FALSE)</f>
        <v>0</v>
      </c>
      <c r="X41" s="3">
        <f>VLOOKUP(X35,Qry_Rpt_Section_J!$C$2:'Qry_Rpt_Section_J'!$T$1537,5,FALSE)</f>
        <v>0</v>
      </c>
      <c r="Y41" s="3">
        <f>VLOOKUP(Y35,Qry_Rpt_Section_J!$C$2:'Qry_Rpt_Section_J'!$T$1537,5,FALSE)</f>
        <v>0</v>
      </c>
      <c r="Z41" s="3">
        <f>VLOOKUP(Z35,Qry_Rpt_Section_J!$C$2:'Qry_Rpt_Section_J'!$T$1537,5,FALSE)</f>
        <v>0</v>
      </c>
      <c r="AA41" s="55"/>
      <c r="AB41" s="55"/>
      <c r="AC41" s="38"/>
    </row>
    <row r="42" spans="1:29" x14ac:dyDescent="0.2">
      <c r="A42" s="36" t="s">
        <v>5</v>
      </c>
      <c r="B42" s="3">
        <f>VLOOKUP(B35,Qry_Rpt_Section_J!$C$2:'Qry_Rpt_Section_J'!$T$1537,18,FALSE)</f>
        <v>0</v>
      </c>
      <c r="C42" s="3">
        <f>VLOOKUP(C35,Qry_Rpt_Section_J!$C$2:'Qry_Rpt_Section_J'!$T$1537,18,FALSE)</f>
        <v>0</v>
      </c>
      <c r="D42" s="3">
        <f>VLOOKUP(D35,Qry_Rpt_Section_J!$C$2:'Qry_Rpt_Section_J'!$T$1537,18,FALSE)</f>
        <v>0</v>
      </c>
      <c r="E42" s="3">
        <f>VLOOKUP(E35,Qry_Rpt_Section_J!$C$2:'Qry_Rpt_Section_J'!$T$1537,18,FALSE)</f>
        <v>0</v>
      </c>
      <c r="F42" s="3">
        <f>VLOOKUP(F35,Qry_Rpt_Section_J!$C$2:'Qry_Rpt_Section_J'!$T$1537,18,FALSE)</f>
        <v>0</v>
      </c>
      <c r="G42" s="3">
        <f>VLOOKUP(G35,Qry_Rpt_Section_J!$C$2:'Qry_Rpt_Section_J'!$T$1537,18,FALSE)</f>
        <v>0</v>
      </c>
      <c r="H42" s="3">
        <f>VLOOKUP(H35,Qry_Rpt_Section_J!$C$2:'Qry_Rpt_Section_J'!$T$1537,18,FALSE)</f>
        <v>0</v>
      </c>
      <c r="I42" s="3">
        <f>VLOOKUP(I35,Qry_Rpt_Section_J!$C$2:'Qry_Rpt_Section_J'!$T$1537,18,FALSE)</f>
        <v>0</v>
      </c>
      <c r="J42" s="3">
        <f>VLOOKUP(J35,Qry_Rpt_Section_J!$C$2:'Qry_Rpt_Section_J'!$T$1537,18,FALSE)</f>
        <v>0</v>
      </c>
      <c r="K42" s="3">
        <f>VLOOKUP(K35,Qry_Rpt_Section_J!$C$2:'Qry_Rpt_Section_J'!$T$1537,18,FALSE)</f>
        <v>0</v>
      </c>
      <c r="L42" s="3">
        <f>VLOOKUP(L35,Qry_Rpt_Section_J!$C$2:'Qry_Rpt_Section_J'!$T$1537,18,FALSE)</f>
        <v>0</v>
      </c>
      <c r="M42" s="3">
        <f>VLOOKUP(M35,Qry_Rpt_Section_J!$C$2:'Qry_Rpt_Section_J'!$T$1537,18,FALSE)</f>
        <v>0</v>
      </c>
      <c r="N42" s="3">
        <f>VLOOKUP(N35,Qry_Rpt_Section_J!$C$2:'Qry_Rpt_Section_J'!$T$1537,18,FALSE)</f>
        <v>0</v>
      </c>
      <c r="O42" s="3">
        <f>VLOOKUP(O35,Qry_Rpt_Section_J!$C$2:'Qry_Rpt_Section_J'!$T$1537,18,FALSE)</f>
        <v>0</v>
      </c>
      <c r="P42" s="3">
        <f>VLOOKUP(P35,Qry_Rpt_Section_J!$C$2:'Qry_Rpt_Section_J'!$T$1537,18,FALSE)</f>
        <v>0</v>
      </c>
      <c r="Q42" s="3">
        <f>VLOOKUP(Q35,Qry_Rpt_Section_J!$C$2:'Qry_Rpt_Section_J'!$T$1537,18,FALSE)</f>
        <v>0</v>
      </c>
      <c r="R42" s="3">
        <f>VLOOKUP(R35,Qry_Rpt_Section_J!$C$2:'Qry_Rpt_Section_J'!$T$1537,18,FALSE)</f>
        <v>0</v>
      </c>
      <c r="S42" s="3">
        <f>VLOOKUP(S35,Qry_Rpt_Section_J!$C$2:'Qry_Rpt_Section_J'!$T$1537,18,FALSE)</f>
        <v>0</v>
      </c>
      <c r="T42" s="3">
        <f>VLOOKUP(T35,Qry_Rpt_Section_J!$C$2:'Qry_Rpt_Section_J'!$T$1537,18,FALSE)</f>
        <v>0</v>
      </c>
      <c r="U42" s="3">
        <f>VLOOKUP(U35,Qry_Rpt_Section_J!$C$2:'Qry_Rpt_Section_J'!$T$1537,18,FALSE)</f>
        <v>0</v>
      </c>
      <c r="V42" s="3">
        <f>VLOOKUP(V35,Qry_Rpt_Section_J!$C$2:'Qry_Rpt_Section_J'!$T$1537,18,FALSE)</f>
        <v>0</v>
      </c>
      <c r="W42" s="3">
        <f>VLOOKUP(W35,Qry_Rpt_Section_J!$C$2:'Qry_Rpt_Section_J'!$T$1537,18,FALSE)</f>
        <v>0</v>
      </c>
      <c r="X42" s="3">
        <f>VLOOKUP(X35,Qry_Rpt_Section_J!$C$2:'Qry_Rpt_Section_J'!$T$1537,18,FALSE)</f>
        <v>0</v>
      </c>
      <c r="Y42" s="3">
        <f>VLOOKUP(Y35,Qry_Rpt_Section_J!$C$2:'Qry_Rpt_Section_J'!$T$1537,18,FALSE)</f>
        <v>0</v>
      </c>
      <c r="Z42" s="3">
        <f>VLOOKUP(Z35,Qry_Rpt_Section_J!$C$2:'Qry_Rpt_Section_J'!$T$1537,18,FALSE)</f>
        <v>0</v>
      </c>
      <c r="AA42" s="55"/>
      <c r="AB42" s="55"/>
      <c r="AC42" s="38"/>
    </row>
    <row r="43" spans="1:29" x14ac:dyDescent="0.2">
      <c r="A43" s="78" t="s">
        <v>3</v>
      </c>
      <c r="B43" s="79">
        <v>6001</v>
      </c>
      <c r="C43" s="79">
        <v>6002</v>
      </c>
      <c r="D43" s="79">
        <v>6003</v>
      </c>
      <c r="E43" s="79">
        <v>6004</v>
      </c>
      <c r="F43" s="79">
        <v>6005</v>
      </c>
      <c r="G43" s="79">
        <v>6006</v>
      </c>
      <c r="H43" s="79">
        <v>6007</v>
      </c>
      <c r="I43" s="79">
        <v>6008</v>
      </c>
      <c r="J43" s="79">
        <v>6009</v>
      </c>
      <c r="K43" s="79">
        <v>6010</v>
      </c>
      <c r="L43" s="79">
        <v>6011</v>
      </c>
      <c r="M43" s="79">
        <v>6012</v>
      </c>
      <c r="N43" s="79">
        <v>6013</v>
      </c>
      <c r="O43" s="79">
        <v>6014</v>
      </c>
      <c r="P43" s="79">
        <v>6015</v>
      </c>
      <c r="Q43" s="79">
        <v>6016</v>
      </c>
      <c r="R43" s="79">
        <v>6017</v>
      </c>
      <c r="S43" s="79">
        <v>6018</v>
      </c>
      <c r="T43" s="79">
        <v>6019</v>
      </c>
      <c r="U43" s="79">
        <v>6020</v>
      </c>
      <c r="V43" s="79">
        <v>6021</v>
      </c>
      <c r="W43" s="79">
        <v>6022</v>
      </c>
      <c r="X43" s="79">
        <v>6023</v>
      </c>
      <c r="Y43" s="79">
        <v>6024</v>
      </c>
      <c r="Z43" s="79">
        <v>6025</v>
      </c>
      <c r="AA43" s="79">
        <v>6026</v>
      </c>
      <c r="AB43" s="54"/>
      <c r="AC43" s="38"/>
    </row>
    <row r="44" spans="1:29" x14ac:dyDescent="0.2">
      <c r="A44" s="36" t="s">
        <v>5</v>
      </c>
      <c r="B44" s="3">
        <f>VLOOKUP(B43,Qry_Rpt_Section_J!$C$2:'Qry_Rpt_Section_J'!$T$1537,18,FALSE)</f>
        <v>0</v>
      </c>
      <c r="C44" s="3">
        <f>VLOOKUP(C43,Qry_Rpt_Section_J!$C$2:'Qry_Rpt_Section_J'!$T$1537,18,FALSE)</f>
        <v>0</v>
      </c>
      <c r="D44" s="3">
        <f>VLOOKUP(D43,Qry_Rpt_Section_J!$C$2:'Qry_Rpt_Section_J'!$T$1537,18,FALSE)</f>
        <v>0</v>
      </c>
      <c r="E44" s="3">
        <f>VLOOKUP(E43,Qry_Rpt_Section_J!$C$2:'Qry_Rpt_Section_J'!$T$1537,18,FALSE)</f>
        <v>0</v>
      </c>
      <c r="F44" s="3">
        <f>VLOOKUP(F43,Qry_Rpt_Section_J!$C$2:'Qry_Rpt_Section_J'!$T$1537,18,FALSE)</f>
        <v>0</v>
      </c>
      <c r="G44" s="3">
        <f>VLOOKUP(G43,Qry_Rpt_Section_J!$C$2:'Qry_Rpt_Section_J'!$T$1537,18,FALSE)</f>
        <v>0</v>
      </c>
      <c r="H44" s="3">
        <f>VLOOKUP(H43,Qry_Rpt_Section_J!$C$2:'Qry_Rpt_Section_J'!$T$1537,18,FALSE)</f>
        <v>0</v>
      </c>
      <c r="I44" s="3">
        <f>VLOOKUP(I43,Qry_Rpt_Section_J!$C$2:'Qry_Rpt_Section_J'!$T$1537,18,FALSE)</f>
        <v>0</v>
      </c>
      <c r="J44" s="3">
        <f>VLOOKUP(J43,Qry_Rpt_Section_J!$C$2:'Qry_Rpt_Section_J'!$T$1537,18,FALSE)</f>
        <v>0</v>
      </c>
      <c r="K44" s="3">
        <f>VLOOKUP(K43,Qry_Rpt_Section_J!$C$2:'Qry_Rpt_Section_J'!$T$1537,18,FALSE)</f>
        <v>0</v>
      </c>
      <c r="L44" s="3">
        <f>VLOOKUP(L43,Qry_Rpt_Section_J!$C$2:'Qry_Rpt_Section_J'!$T$1537,18,FALSE)</f>
        <v>0</v>
      </c>
      <c r="M44" s="3">
        <f>VLOOKUP(M43,Qry_Rpt_Section_J!$C$2:'Qry_Rpt_Section_J'!$T$1537,18,FALSE)</f>
        <v>0</v>
      </c>
      <c r="N44" s="3">
        <f>VLOOKUP(N43,Qry_Rpt_Section_J!$C$2:'Qry_Rpt_Section_J'!$T$1537,18,FALSE)</f>
        <v>0</v>
      </c>
      <c r="O44" s="3">
        <f>VLOOKUP(O43,Qry_Rpt_Section_J!$C$2:'Qry_Rpt_Section_J'!$T$1537,18,FALSE)</f>
        <v>0</v>
      </c>
      <c r="P44" s="3">
        <f>VLOOKUP(P43,Qry_Rpt_Section_J!$C$2:'Qry_Rpt_Section_J'!$T$1537,18,FALSE)</f>
        <v>0</v>
      </c>
      <c r="Q44" s="3">
        <f>VLOOKUP(Q43,Qry_Rpt_Section_J!$C$2:'Qry_Rpt_Section_J'!$T$1537,18,FALSE)</f>
        <v>0</v>
      </c>
      <c r="R44" s="3">
        <f>VLOOKUP(R43,Qry_Rpt_Section_J!$C$2:'Qry_Rpt_Section_J'!$T$1537,18,FALSE)</f>
        <v>0</v>
      </c>
      <c r="S44" s="3">
        <f>VLOOKUP(S43,Qry_Rpt_Section_J!$C$2:'Qry_Rpt_Section_J'!$T$1537,18,FALSE)</f>
        <v>0</v>
      </c>
      <c r="T44" s="3">
        <f>VLOOKUP(T43,Qry_Rpt_Section_J!$C$2:'Qry_Rpt_Section_J'!$T$1537,18,FALSE)</f>
        <v>0</v>
      </c>
      <c r="U44" s="3">
        <f>VLOOKUP(U43,Qry_Rpt_Section_J!$C$2:'Qry_Rpt_Section_J'!$T$1537,18,FALSE)</f>
        <v>0</v>
      </c>
      <c r="V44" s="3">
        <f>VLOOKUP(V43,Qry_Rpt_Section_J!$C$2:'Qry_Rpt_Section_J'!$T$1537,18,FALSE)</f>
        <v>0</v>
      </c>
      <c r="W44" s="3">
        <f>VLOOKUP(W43,Qry_Rpt_Section_J!$C$2:'Qry_Rpt_Section_J'!$T$1537,18,FALSE)</f>
        <v>0</v>
      </c>
      <c r="X44" s="3">
        <f>VLOOKUP(X43,Qry_Rpt_Section_J!$C$2:'Qry_Rpt_Section_J'!$T$1537,18,FALSE)</f>
        <v>0</v>
      </c>
      <c r="Y44" s="3">
        <f>VLOOKUP(Y43,Qry_Rpt_Section_J!$C$2:'Qry_Rpt_Section_J'!$T$1537,18,FALSE)</f>
        <v>0</v>
      </c>
      <c r="Z44" s="3">
        <f>VLOOKUP(Z43,Qry_Rpt_Section_J!$C$2:'Qry_Rpt_Section_J'!$T$1537,18,FALSE)</f>
        <v>0</v>
      </c>
      <c r="AA44" s="3">
        <f>VLOOKUP(AA43,Qry_Rpt_Section_J!$C$2:'Qry_Rpt_Section_J'!$T$1537,18,FALSE)</f>
        <v>0</v>
      </c>
      <c r="AB44" s="55"/>
      <c r="AC44" s="38"/>
    </row>
    <row r="45" spans="1:29" x14ac:dyDescent="0.2">
      <c r="A45" s="2" t="s">
        <v>21</v>
      </c>
      <c r="B45" s="1">
        <f>VLOOKUP(B43,Qry_Rpt_Section_J!$C$2:'Qry_Rpt_Section_J'!$J$1537,7,FALSE)</f>
        <v>0</v>
      </c>
      <c r="C45" s="1">
        <f>VLOOKUP(C43,Qry_Rpt_Section_J!$C$2:'Qry_Rpt_Section_J'!$J$1537,7,FALSE)</f>
        <v>0</v>
      </c>
      <c r="D45" s="1">
        <f>VLOOKUP(D43,Qry_Rpt_Section_J!$C$2:'Qry_Rpt_Section_J'!$J$1537,7,FALSE)</f>
        <v>0</v>
      </c>
      <c r="E45" s="1">
        <f>VLOOKUP(E43,Qry_Rpt_Section_J!$C$2:'Qry_Rpt_Section_J'!$J$1537,7,FALSE)</f>
        <v>0</v>
      </c>
      <c r="F45" s="1">
        <f>VLOOKUP(F43,Qry_Rpt_Section_J!$C$2:'Qry_Rpt_Section_J'!$J$1537,7,FALSE)</f>
        <v>0</v>
      </c>
      <c r="G45" s="1">
        <f>VLOOKUP(G43,Qry_Rpt_Section_J!$C$2:'Qry_Rpt_Section_J'!$J$1537,7,FALSE)</f>
        <v>0</v>
      </c>
      <c r="H45" s="1">
        <f>VLOOKUP(H43,Qry_Rpt_Section_J!$C$2:'Qry_Rpt_Section_J'!$J$1537,7,FALSE)</f>
        <v>0</v>
      </c>
      <c r="I45" s="1">
        <f>VLOOKUP(I43,Qry_Rpt_Section_J!$C$2:'Qry_Rpt_Section_J'!$J$1537,7,FALSE)</f>
        <v>0</v>
      </c>
      <c r="J45" s="1">
        <f>VLOOKUP(J43,Qry_Rpt_Section_J!$C$2:'Qry_Rpt_Section_J'!$J$1537,7,FALSE)</f>
        <v>0</v>
      </c>
      <c r="K45" s="1">
        <f>VLOOKUP(K43,Qry_Rpt_Section_J!$C$2:'Qry_Rpt_Section_J'!$J$1537,7,FALSE)</f>
        <v>0</v>
      </c>
      <c r="L45" s="1">
        <f>VLOOKUP(L43,Qry_Rpt_Section_J!$C$2:'Qry_Rpt_Section_J'!$J$1537,7,FALSE)</f>
        <v>0</v>
      </c>
      <c r="M45" s="1">
        <f>VLOOKUP(M43,Qry_Rpt_Section_J!$C$2:'Qry_Rpt_Section_J'!$J$1537,7,FALSE)</f>
        <v>0</v>
      </c>
      <c r="N45" s="1">
        <f>VLOOKUP(N43,Qry_Rpt_Section_J!$C$2:'Qry_Rpt_Section_J'!$J$1537,7,FALSE)</f>
        <v>0</v>
      </c>
      <c r="O45" s="1">
        <f>VLOOKUP(O43,Qry_Rpt_Section_J!$C$2:'Qry_Rpt_Section_J'!$J$1537,7,FALSE)</f>
        <v>0</v>
      </c>
      <c r="P45" s="1">
        <f>VLOOKUP(P43,Qry_Rpt_Section_J!$C$2:'Qry_Rpt_Section_J'!$J$1537,7,FALSE)</f>
        <v>0</v>
      </c>
      <c r="Q45" s="1">
        <f>VLOOKUP(Q43,Qry_Rpt_Section_J!$C$2:'Qry_Rpt_Section_J'!$J$1537,7,FALSE)</f>
        <v>0</v>
      </c>
      <c r="R45" s="1">
        <f>VLOOKUP(R43,Qry_Rpt_Section_J!$C$2:'Qry_Rpt_Section_J'!$J$1537,7,FALSE)</f>
        <v>0</v>
      </c>
      <c r="S45" s="1">
        <f>VLOOKUP(S43,Qry_Rpt_Section_J!$C$2:'Qry_Rpt_Section_J'!$J$1537,7,FALSE)</f>
        <v>0</v>
      </c>
      <c r="T45" s="1">
        <f>VLOOKUP(T43,Qry_Rpt_Section_J!$C$2:'Qry_Rpt_Section_J'!$J$1537,7,FALSE)</f>
        <v>0</v>
      </c>
      <c r="U45" s="1">
        <f>VLOOKUP(U43,Qry_Rpt_Section_J!$C$2:'Qry_Rpt_Section_J'!$J$1537,7,FALSE)</f>
        <v>0</v>
      </c>
      <c r="V45" s="1">
        <f>VLOOKUP(V43,Qry_Rpt_Section_J!$C$2:'Qry_Rpt_Section_J'!$J$1537,7,FALSE)</f>
        <v>0</v>
      </c>
      <c r="W45" s="1">
        <f>VLOOKUP(W43,Qry_Rpt_Section_J!$C$2:'Qry_Rpt_Section_J'!$J$1537,7,FALSE)</f>
        <v>0</v>
      </c>
      <c r="X45" s="1">
        <f>VLOOKUP(X43,Qry_Rpt_Section_J!$C$2:'Qry_Rpt_Section_J'!$J$1537,7,FALSE)</f>
        <v>0</v>
      </c>
      <c r="Y45" s="1">
        <f>VLOOKUP(Y43,Qry_Rpt_Section_J!$C$2:'Qry_Rpt_Section_J'!$J$1537,7,FALSE)</f>
        <v>0</v>
      </c>
      <c r="Z45" s="1">
        <f>VLOOKUP(Z43,Qry_Rpt_Section_J!$C$2:'Qry_Rpt_Section_J'!$J$1537,7,FALSE)</f>
        <v>0</v>
      </c>
      <c r="AA45" s="1">
        <f>VLOOKUP(AA43,Qry_Rpt_Section_J!$C$2:'Qry_Rpt_Section_J'!$J$1537,7,FALSE)</f>
        <v>0</v>
      </c>
      <c r="AB45" s="56"/>
      <c r="AC45" s="38"/>
    </row>
    <row r="46" spans="1:29" x14ac:dyDescent="0.2">
      <c r="A46" s="2" t="s">
        <v>22</v>
      </c>
      <c r="B46" s="1">
        <f>VLOOKUP(B43,Qry_Rpt_Section_J!$C$2:'Qry_Rpt_Section_J'!$J$1537,8,FALSE)</f>
        <v>0</v>
      </c>
      <c r="C46" s="1">
        <f>VLOOKUP(C43,Qry_Rpt_Section_J!$C$2:'Qry_Rpt_Section_J'!$J$1537,8,FALSE)</f>
        <v>0</v>
      </c>
      <c r="D46" s="1">
        <f>VLOOKUP(D43,Qry_Rpt_Section_J!$C$2:'Qry_Rpt_Section_J'!$J$1537,8,FALSE)</f>
        <v>0</v>
      </c>
      <c r="E46" s="1">
        <f>VLOOKUP(E43,Qry_Rpt_Section_J!$C$2:'Qry_Rpt_Section_J'!$J$1537,8,FALSE)</f>
        <v>0</v>
      </c>
      <c r="F46" s="1">
        <f>VLOOKUP(F43,Qry_Rpt_Section_J!$C$2:'Qry_Rpt_Section_J'!$J$1537,8,FALSE)</f>
        <v>0</v>
      </c>
      <c r="G46" s="1">
        <f>VLOOKUP(G43,Qry_Rpt_Section_J!$C$2:'Qry_Rpt_Section_J'!$J$1537,8,FALSE)</f>
        <v>0</v>
      </c>
      <c r="H46" s="1">
        <f>VLOOKUP(H43,Qry_Rpt_Section_J!$C$2:'Qry_Rpt_Section_J'!$J$1537,8,FALSE)</f>
        <v>0</v>
      </c>
      <c r="I46" s="1">
        <f>VLOOKUP(I43,Qry_Rpt_Section_J!$C$2:'Qry_Rpt_Section_J'!$J$1537,8,FALSE)</f>
        <v>0</v>
      </c>
      <c r="J46" s="1">
        <f>VLOOKUP(J43,Qry_Rpt_Section_J!$C$2:'Qry_Rpt_Section_J'!$J$1537,8,FALSE)</f>
        <v>0</v>
      </c>
      <c r="K46" s="1">
        <f>VLOOKUP(K43,Qry_Rpt_Section_J!$C$2:'Qry_Rpt_Section_J'!$J$1537,8,FALSE)</f>
        <v>0</v>
      </c>
      <c r="L46" s="1">
        <f>VLOOKUP(L43,Qry_Rpt_Section_J!$C$2:'Qry_Rpt_Section_J'!$J$1537,8,FALSE)</f>
        <v>0</v>
      </c>
      <c r="M46" s="1">
        <f>VLOOKUP(M43,Qry_Rpt_Section_J!$C$2:'Qry_Rpt_Section_J'!$J$1537,8,FALSE)</f>
        <v>0</v>
      </c>
      <c r="N46" s="1">
        <f>VLOOKUP(N43,Qry_Rpt_Section_J!$C$2:'Qry_Rpt_Section_J'!$J$1537,8,FALSE)</f>
        <v>0</v>
      </c>
      <c r="O46" s="1">
        <f>VLOOKUP(O43,Qry_Rpt_Section_J!$C$2:'Qry_Rpt_Section_J'!$J$1537,8,FALSE)</f>
        <v>0</v>
      </c>
      <c r="P46" s="1">
        <f>VLOOKUP(P43,Qry_Rpt_Section_J!$C$2:'Qry_Rpt_Section_J'!$J$1537,8,FALSE)</f>
        <v>0</v>
      </c>
      <c r="Q46" s="1">
        <f>VLOOKUP(Q43,Qry_Rpt_Section_J!$C$2:'Qry_Rpt_Section_J'!$J$1537,8,FALSE)</f>
        <v>0</v>
      </c>
      <c r="R46" s="1">
        <f>VLOOKUP(R43,Qry_Rpt_Section_J!$C$2:'Qry_Rpt_Section_J'!$J$1537,8,FALSE)</f>
        <v>0</v>
      </c>
      <c r="S46" s="1">
        <f>VLOOKUP(S43,Qry_Rpt_Section_J!$C$2:'Qry_Rpt_Section_J'!$J$1537,8,FALSE)</f>
        <v>0</v>
      </c>
      <c r="T46" s="1">
        <f>VLOOKUP(T43,Qry_Rpt_Section_J!$C$2:'Qry_Rpt_Section_J'!$J$1537,8,FALSE)</f>
        <v>0</v>
      </c>
      <c r="U46" s="1">
        <f>VLOOKUP(U43,Qry_Rpt_Section_J!$C$2:'Qry_Rpt_Section_J'!$J$1537,8,FALSE)</f>
        <v>0</v>
      </c>
      <c r="V46" s="1">
        <f>VLOOKUP(V43,Qry_Rpt_Section_J!$C$2:'Qry_Rpt_Section_J'!$J$1537,8,FALSE)</f>
        <v>0</v>
      </c>
      <c r="W46" s="1">
        <f>VLOOKUP(W43,Qry_Rpt_Section_J!$C$2:'Qry_Rpt_Section_J'!$J$1537,8,FALSE)</f>
        <v>0</v>
      </c>
      <c r="X46" s="1">
        <f>VLOOKUP(X43,Qry_Rpt_Section_J!$C$2:'Qry_Rpt_Section_J'!$J$1537,8,FALSE)</f>
        <v>0</v>
      </c>
      <c r="Y46" s="1">
        <f>VLOOKUP(Y43,Qry_Rpt_Section_J!$C$2:'Qry_Rpt_Section_J'!$J$1537,8,FALSE)</f>
        <v>0</v>
      </c>
      <c r="Z46" s="1">
        <f>VLOOKUP(Z43,Qry_Rpt_Section_J!$C$2:'Qry_Rpt_Section_J'!$J$1537,8,FALSE)</f>
        <v>0</v>
      </c>
      <c r="AA46" s="1">
        <f>VLOOKUP(AA43,Qry_Rpt_Section_J!$C$2:'Qry_Rpt_Section_J'!$J$1537,8,FALSE)</f>
        <v>0</v>
      </c>
      <c r="AB46" s="56"/>
      <c r="AC46" s="38"/>
    </row>
    <row r="47" spans="1:29" s="6" customFormat="1" ht="15.75" x14ac:dyDescent="0.25">
      <c r="A47" s="4" t="s">
        <v>1</v>
      </c>
      <c r="B47" s="106">
        <f>VLOOKUP(B43,Qry_Rpt_Section_J!$C$2:'Qry_Rpt_Section_J'!$J$1537,2,FALSE)</f>
        <v>6</v>
      </c>
      <c r="C47" s="106">
        <f>VLOOKUP(C43,Qry_Rpt_Section_J!$C$2:'Qry_Rpt_Section_J'!$J$1537,2,FALSE)</f>
        <v>6</v>
      </c>
      <c r="D47" s="106">
        <f>VLOOKUP(D43,Qry_Rpt_Section_J!$C$2:'Qry_Rpt_Section_J'!$J$1537,2,FALSE)</f>
        <v>6</v>
      </c>
      <c r="E47" s="106">
        <f>VLOOKUP(E43,Qry_Rpt_Section_J!$C$2:'Qry_Rpt_Section_J'!$J$1537,2,FALSE)</f>
        <v>6</v>
      </c>
      <c r="F47" s="106">
        <f>VLOOKUP(F43,Qry_Rpt_Section_J!$C$2:'Qry_Rpt_Section_J'!$J$1537,2,FALSE)</f>
        <v>6</v>
      </c>
      <c r="G47" s="106">
        <f>VLOOKUP(G43,Qry_Rpt_Section_J!$C$2:'Qry_Rpt_Section_J'!$J$1537,2,FALSE)</f>
        <v>6</v>
      </c>
      <c r="H47" s="106">
        <f>VLOOKUP(H43,Qry_Rpt_Section_J!$C$2:'Qry_Rpt_Section_J'!$J$1537,2,FALSE)</f>
        <v>6</v>
      </c>
      <c r="I47" s="106">
        <f>VLOOKUP(I43,Qry_Rpt_Section_J!$C$2:'Qry_Rpt_Section_J'!$J$1537,2,FALSE)</f>
        <v>6</v>
      </c>
      <c r="J47" s="106">
        <f>VLOOKUP(J43,Qry_Rpt_Section_J!$C$2:'Qry_Rpt_Section_J'!$J$1537,2,FALSE)</f>
        <v>6</v>
      </c>
      <c r="K47" s="106">
        <f>VLOOKUP(K43,Qry_Rpt_Section_J!$C$2:'Qry_Rpt_Section_J'!$J$1537,2,FALSE)</f>
        <v>6</v>
      </c>
      <c r="L47" s="106">
        <f>VLOOKUP(L43,Qry_Rpt_Section_J!$C$2:'Qry_Rpt_Section_J'!$J$1537,2,FALSE)</f>
        <v>6</v>
      </c>
      <c r="M47" s="106">
        <f>VLOOKUP(M43,Qry_Rpt_Section_J!$C$2:'Qry_Rpt_Section_J'!$J$1537,2,FALSE)</f>
        <v>6</v>
      </c>
      <c r="N47" s="106">
        <f>VLOOKUP(N43,Qry_Rpt_Section_J!$C$2:'Qry_Rpt_Section_J'!$J$1537,2,FALSE)</f>
        <v>6</v>
      </c>
      <c r="O47" s="106">
        <f>VLOOKUP(O43,Qry_Rpt_Section_J!$C$2:'Qry_Rpt_Section_J'!$J$1537,2,FALSE)</f>
        <v>6</v>
      </c>
      <c r="P47" s="106">
        <f>VLOOKUP(P43,Qry_Rpt_Section_J!$C$2:'Qry_Rpt_Section_J'!$J$1537,2,FALSE)</f>
        <v>6</v>
      </c>
      <c r="Q47" s="106">
        <f>VLOOKUP(Q43,Qry_Rpt_Section_J!$C$2:'Qry_Rpt_Section_J'!$J$1537,2,FALSE)</f>
        <v>6</v>
      </c>
      <c r="R47" s="106">
        <f>VLOOKUP(R43,Qry_Rpt_Section_J!$C$2:'Qry_Rpt_Section_J'!$J$1537,2,FALSE)</f>
        <v>6</v>
      </c>
      <c r="S47" s="106">
        <f>VLOOKUP(S43,Qry_Rpt_Section_J!$C$2:'Qry_Rpt_Section_J'!$J$1537,2,FALSE)</f>
        <v>6</v>
      </c>
      <c r="T47" s="106">
        <f>VLOOKUP(T43,Qry_Rpt_Section_J!$C$2:'Qry_Rpt_Section_J'!$J$1537,2,FALSE)</f>
        <v>6</v>
      </c>
      <c r="U47" s="106">
        <f>VLOOKUP(U43,Qry_Rpt_Section_J!$C$2:'Qry_Rpt_Section_J'!$J$1537,2,FALSE)</f>
        <v>6</v>
      </c>
      <c r="V47" s="106">
        <f>VLOOKUP(V43,Qry_Rpt_Section_J!$C$2:'Qry_Rpt_Section_J'!$J$1537,2,FALSE)</f>
        <v>6</v>
      </c>
      <c r="W47" s="106">
        <f>VLOOKUP(W43,Qry_Rpt_Section_J!$C$2:'Qry_Rpt_Section_J'!$J$1537,2,FALSE)</f>
        <v>6</v>
      </c>
      <c r="X47" s="106">
        <f>VLOOKUP(X43,Qry_Rpt_Section_J!$C$2:'Qry_Rpt_Section_J'!$J$1537,2,FALSE)</f>
        <v>6</v>
      </c>
      <c r="Y47" s="106">
        <f>VLOOKUP(Y43,Qry_Rpt_Section_J!$C$2:'Qry_Rpt_Section_J'!$J$1537,2,FALSE)</f>
        <v>6</v>
      </c>
      <c r="Z47" s="106">
        <f>VLOOKUP(Z43,Qry_Rpt_Section_J!$C$2:'Qry_Rpt_Section_J'!$J$1537,2,FALSE)</f>
        <v>6</v>
      </c>
      <c r="AA47" s="106">
        <f>VLOOKUP(AA43,Qry_Rpt_Section_J!$C$2:'Qry_Rpt_Section_J'!$J$1537,2,FALSE)</f>
        <v>6</v>
      </c>
      <c r="AB47" s="57"/>
      <c r="AC47" s="43"/>
    </row>
    <row r="48" spans="1:29" s="9" customFormat="1" x14ac:dyDescent="0.2">
      <c r="A48" s="7" t="s">
        <v>2</v>
      </c>
      <c r="B48" s="8">
        <f>VLOOKUP(B43,Qry_Rpt_Section_J!$C$2:'Qry_Rpt_Section_J'!$J$1537,3,FALSE)</f>
        <v>1</v>
      </c>
      <c r="C48" s="8">
        <f>VLOOKUP(C43,Qry_Rpt_Section_J!$C$2:'Qry_Rpt_Section_J'!$J$1537,3,FALSE)</f>
        <v>2</v>
      </c>
      <c r="D48" s="8">
        <f>VLOOKUP(D43,Qry_Rpt_Section_J!$C$2:'Qry_Rpt_Section_J'!$J$1537,3,FALSE)</f>
        <v>3</v>
      </c>
      <c r="E48" s="8">
        <f>VLOOKUP(E43,Qry_Rpt_Section_J!$C$2:'Qry_Rpt_Section_J'!$J$1537,3,FALSE)</f>
        <v>4</v>
      </c>
      <c r="F48" s="8">
        <f>VLOOKUP(F43,Qry_Rpt_Section_J!$C$2:'Qry_Rpt_Section_J'!$J$1537,3,FALSE)</f>
        <v>5</v>
      </c>
      <c r="G48" s="8">
        <f>VLOOKUP(G43,Qry_Rpt_Section_J!$C$2:'Qry_Rpt_Section_J'!$J$1537,3,FALSE)</f>
        <v>6</v>
      </c>
      <c r="H48" s="8">
        <f>VLOOKUP(H43,Qry_Rpt_Section_J!$C$2:'Qry_Rpt_Section_J'!$J$1537,3,FALSE)</f>
        <v>7</v>
      </c>
      <c r="I48" s="8">
        <f>VLOOKUP(I43,Qry_Rpt_Section_J!$C$2:'Qry_Rpt_Section_J'!$J$1537,3,FALSE)</f>
        <v>8</v>
      </c>
      <c r="J48" s="8">
        <f>VLOOKUP(J43,Qry_Rpt_Section_J!$C$2:'Qry_Rpt_Section_J'!$J$1537,3,FALSE)</f>
        <v>9</v>
      </c>
      <c r="K48" s="8">
        <f>VLOOKUP(K43,Qry_Rpt_Section_J!$C$2:'Qry_Rpt_Section_J'!$J$1537,3,FALSE)</f>
        <v>10</v>
      </c>
      <c r="L48" s="8">
        <f>VLOOKUP(L43,Qry_Rpt_Section_J!$C$2:'Qry_Rpt_Section_J'!$J$1537,3,FALSE)</f>
        <v>11</v>
      </c>
      <c r="M48" s="8">
        <f>VLOOKUP(M43,Qry_Rpt_Section_J!$C$2:'Qry_Rpt_Section_J'!$J$1537,3,FALSE)</f>
        <v>12</v>
      </c>
      <c r="N48" s="8">
        <f>VLOOKUP(N43,Qry_Rpt_Section_J!$C$2:'Qry_Rpt_Section_J'!$J$1537,3,FALSE)</f>
        <v>13</v>
      </c>
      <c r="O48" s="8">
        <f>VLOOKUP(O43,Qry_Rpt_Section_J!$C$2:'Qry_Rpt_Section_J'!$J$1537,3,FALSE)</f>
        <v>14</v>
      </c>
      <c r="P48" s="8">
        <f>VLOOKUP(P43,Qry_Rpt_Section_J!$C$2:'Qry_Rpt_Section_J'!$J$1537,3,FALSE)</f>
        <v>15</v>
      </c>
      <c r="Q48" s="8">
        <f>VLOOKUP(Q43,Qry_Rpt_Section_J!$C$2:'Qry_Rpt_Section_J'!$J$1537,3,FALSE)</f>
        <v>16</v>
      </c>
      <c r="R48" s="8">
        <f>VLOOKUP(R43,Qry_Rpt_Section_J!$C$2:'Qry_Rpt_Section_J'!$J$1537,3,FALSE)</f>
        <v>17</v>
      </c>
      <c r="S48" s="8">
        <f>VLOOKUP(S43,Qry_Rpt_Section_J!$C$2:'Qry_Rpt_Section_J'!$J$1537,3,FALSE)</f>
        <v>18</v>
      </c>
      <c r="T48" s="8">
        <f>VLOOKUP(T43,Qry_Rpt_Section_J!$C$2:'Qry_Rpt_Section_J'!$J$1537,3,FALSE)</f>
        <v>19</v>
      </c>
      <c r="U48" s="8">
        <f>VLOOKUP(U43,Qry_Rpt_Section_J!$C$2:'Qry_Rpt_Section_J'!$J$1537,3,FALSE)</f>
        <v>20</v>
      </c>
      <c r="V48" s="8">
        <f>VLOOKUP(V43,Qry_Rpt_Section_J!$C$2:'Qry_Rpt_Section_J'!$J$1537,3,FALSE)</f>
        <v>21</v>
      </c>
      <c r="W48" s="8">
        <f>VLOOKUP(W43,Qry_Rpt_Section_J!$C$2:'Qry_Rpt_Section_J'!$J$1537,3,FALSE)</f>
        <v>22</v>
      </c>
      <c r="X48" s="8">
        <f>VLOOKUP(X43,Qry_Rpt_Section_J!$C$2:'Qry_Rpt_Section_J'!$J$1537,3,FALSE)</f>
        <v>23</v>
      </c>
      <c r="Y48" s="8">
        <f>VLOOKUP(Y43,Qry_Rpt_Section_J!$C$2:'Qry_Rpt_Section_J'!$J$1537,3,FALSE)</f>
        <v>24</v>
      </c>
      <c r="Z48" s="8">
        <f>VLOOKUP(Z43,Qry_Rpt_Section_J!$C$2:'Qry_Rpt_Section_J'!$J$1537,3,FALSE)</f>
        <v>25</v>
      </c>
      <c r="AA48" s="8">
        <f>VLOOKUP(AA43,Qry_Rpt_Section_J!$C$2:'Qry_Rpt_Section_J'!$J$1537,3,FALSE)</f>
        <v>26</v>
      </c>
      <c r="AB48" s="58"/>
      <c r="AC48" s="44"/>
    </row>
    <row r="49" spans="1:29" x14ac:dyDescent="0.2">
      <c r="A49" s="2" t="s">
        <v>12</v>
      </c>
      <c r="B49" s="3">
        <f>VLOOKUP(B43,Qry_Rpt_Section_J!$C$2:'Qry_Rpt_Section_J'!$T$1537,5,FALSE)</f>
        <v>0</v>
      </c>
      <c r="C49" s="3">
        <f>VLOOKUP(C43,Qry_Rpt_Section_J!$C$2:'Qry_Rpt_Section_J'!$T$1537,5,FALSE)</f>
        <v>0</v>
      </c>
      <c r="D49" s="3">
        <f>VLOOKUP(D43,Qry_Rpt_Section_J!$C$2:'Qry_Rpt_Section_J'!$T$1537,5,FALSE)</f>
        <v>0</v>
      </c>
      <c r="E49" s="3">
        <f>VLOOKUP(E43,Qry_Rpt_Section_J!$C$2:'Qry_Rpt_Section_J'!$T$1537,5,FALSE)</f>
        <v>0</v>
      </c>
      <c r="F49" s="3">
        <f>VLOOKUP(F43,Qry_Rpt_Section_J!$C$2:'Qry_Rpt_Section_J'!$T$1537,5,FALSE)</f>
        <v>0</v>
      </c>
      <c r="G49" s="3">
        <f>VLOOKUP(G43,Qry_Rpt_Section_J!$C$2:'Qry_Rpt_Section_J'!$T$1537,5,FALSE)</f>
        <v>0</v>
      </c>
      <c r="H49" s="3">
        <f>VLOOKUP(H43,Qry_Rpt_Section_J!$C$2:'Qry_Rpt_Section_J'!$T$1537,5,FALSE)</f>
        <v>0</v>
      </c>
      <c r="I49" s="3">
        <f>VLOOKUP(I43,Qry_Rpt_Section_J!$C$2:'Qry_Rpt_Section_J'!$T$1537,5,FALSE)</f>
        <v>0</v>
      </c>
      <c r="J49" s="3">
        <f>VLOOKUP(J43,Qry_Rpt_Section_J!$C$2:'Qry_Rpt_Section_J'!$T$1537,5,FALSE)</f>
        <v>0</v>
      </c>
      <c r="K49" s="3">
        <f>VLOOKUP(K43,Qry_Rpt_Section_J!$C$2:'Qry_Rpt_Section_J'!$T$1537,5,FALSE)</f>
        <v>0</v>
      </c>
      <c r="L49" s="3">
        <f>VLOOKUP(L43,Qry_Rpt_Section_J!$C$2:'Qry_Rpt_Section_J'!$T$1537,5,FALSE)</f>
        <v>0</v>
      </c>
      <c r="M49" s="3">
        <f>VLOOKUP(M43,Qry_Rpt_Section_J!$C$2:'Qry_Rpt_Section_J'!$T$1537,5,FALSE)</f>
        <v>0</v>
      </c>
      <c r="N49" s="3">
        <f>VLOOKUP(N43,Qry_Rpt_Section_J!$C$2:'Qry_Rpt_Section_J'!$T$1537,5,FALSE)</f>
        <v>0</v>
      </c>
      <c r="O49" s="3">
        <f>VLOOKUP(O43,Qry_Rpt_Section_J!$C$2:'Qry_Rpt_Section_J'!$T$1537,5,FALSE)</f>
        <v>0</v>
      </c>
      <c r="P49" s="3">
        <f>VLOOKUP(P43,Qry_Rpt_Section_J!$C$2:'Qry_Rpt_Section_J'!$T$1537,5,FALSE)</f>
        <v>0</v>
      </c>
      <c r="Q49" s="3">
        <f>VLOOKUP(Q43,Qry_Rpt_Section_J!$C$2:'Qry_Rpt_Section_J'!$T$1537,5,FALSE)</f>
        <v>0</v>
      </c>
      <c r="R49" s="3">
        <f>VLOOKUP(R43,Qry_Rpt_Section_J!$C$2:'Qry_Rpt_Section_J'!$T$1537,5,FALSE)</f>
        <v>0</v>
      </c>
      <c r="S49" s="3">
        <f>VLOOKUP(S43,Qry_Rpt_Section_J!$C$2:'Qry_Rpt_Section_J'!$T$1537,5,FALSE)</f>
        <v>0</v>
      </c>
      <c r="T49" s="3">
        <f>VLOOKUP(T43,Qry_Rpt_Section_J!$C$2:'Qry_Rpt_Section_J'!$T$1537,5,FALSE)</f>
        <v>0</v>
      </c>
      <c r="U49" s="3">
        <f>VLOOKUP(U43,Qry_Rpt_Section_J!$C$2:'Qry_Rpt_Section_J'!$T$1537,5,FALSE)</f>
        <v>0</v>
      </c>
      <c r="V49" s="3">
        <f>VLOOKUP(V43,Qry_Rpt_Section_J!$C$2:'Qry_Rpt_Section_J'!$T$1537,5,FALSE)</f>
        <v>0</v>
      </c>
      <c r="W49" s="3">
        <f>VLOOKUP(W43,Qry_Rpt_Section_J!$C$2:'Qry_Rpt_Section_J'!$T$1537,5,FALSE)</f>
        <v>0</v>
      </c>
      <c r="X49" s="3">
        <f>VLOOKUP(X43,Qry_Rpt_Section_J!$C$2:'Qry_Rpt_Section_J'!$T$1537,5,FALSE)</f>
        <v>0</v>
      </c>
      <c r="Y49" s="3">
        <f>VLOOKUP(Y43,Qry_Rpt_Section_J!$C$2:'Qry_Rpt_Section_J'!$T$1537,5,FALSE)</f>
        <v>0</v>
      </c>
      <c r="Z49" s="3">
        <f>VLOOKUP(Z43,Qry_Rpt_Section_J!$C$2:'Qry_Rpt_Section_J'!$T$1537,5,FALSE)</f>
        <v>0</v>
      </c>
      <c r="AA49" s="3">
        <f>VLOOKUP(AA43,Qry_Rpt_Section_J!$C$2:'Qry_Rpt_Section_J'!$T$1537,5,FALSE)</f>
        <v>0</v>
      </c>
      <c r="AB49" s="55"/>
      <c r="AC49" s="38"/>
    </row>
    <row r="50" spans="1:29" x14ac:dyDescent="0.2">
      <c r="A50" s="37" t="s">
        <v>28</v>
      </c>
      <c r="B50" s="3">
        <f>VLOOKUP(B43,Qry_Rpt_Section_J!$C$2:'Qry_Rpt_Section_J'!$T$1537,14,FALSE)</f>
        <v>0</v>
      </c>
      <c r="C50" s="3">
        <f>VLOOKUP(C43,Qry_Rpt_Section_J!$C$2:'Qry_Rpt_Section_J'!$T$1537,14,FALSE)</f>
        <v>0</v>
      </c>
      <c r="D50" s="3">
        <f>VLOOKUP(D43,Qry_Rpt_Section_J!$C$2:'Qry_Rpt_Section_J'!$T$1537,14,FALSE)</f>
        <v>0</v>
      </c>
      <c r="E50" s="3">
        <f>VLOOKUP(E43,Qry_Rpt_Section_J!$C$2:'Qry_Rpt_Section_J'!$T$1537,14,FALSE)</f>
        <v>0</v>
      </c>
      <c r="F50" s="3">
        <f>VLOOKUP(F43,Qry_Rpt_Section_J!$C$2:'Qry_Rpt_Section_J'!$T$1537,14,FALSE)</f>
        <v>0</v>
      </c>
      <c r="G50" s="3">
        <f>VLOOKUP(G43,Qry_Rpt_Section_J!$C$2:'Qry_Rpt_Section_J'!$T$1537,14,FALSE)</f>
        <v>0</v>
      </c>
      <c r="H50" s="3">
        <f>VLOOKUP(H43,Qry_Rpt_Section_J!$C$2:'Qry_Rpt_Section_J'!$T$1537,14,FALSE)</f>
        <v>0</v>
      </c>
      <c r="I50" s="3">
        <f>VLOOKUP(I43,Qry_Rpt_Section_J!$C$2:'Qry_Rpt_Section_J'!$T$1537,14,FALSE)</f>
        <v>0</v>
      </c>
      <c r="J50" s="3">
        <f>VLOOKUP(J43,Qry_Rpt_Section_J!$C$2:'Qry_Rpt_Section_J'!$T$1537,14,FALSE)</f>
        <v>0</v>
      </c>
      <c r="K50" s="3">
        <f>VLOOKUP(K43,Qry_Rpt_Section_J!$C$2:'Qry_Rpt_Section_J'!$T$1537,14,FALSE)</f>
        <v>0</v>
      </c>
      <c r="L50" s="3">
        <f>VLOOKUP(L43,Qry_Rpt_Section_J!$C$2:'Qry_Rpt_Section_J'!$T$1537,14,FALSE)</f>
        <v>0</v>
      </c>
      <c r="M50" s="3">
        <f>VLOOKUP(M43,Qry_Rpt_Section_J!$C$2:'Qry_Rpt_Section_J'!$T$1537,14,FALSE)</f>
        <v>0</v>
      </c>
      <c r="N50" s="3">
        <f>VLOOKUP(N43,Qry_Rpt_Section_J!$C$2:'Qry_Rpt_Section_J'!$T$1537,14,FALSE)</f>
        <v>0</v>
      </c>
      <c r="O50" s="3">
        <f>VLOOKUP(O43,Qry_Rpt_Section_J!$C$2:'Qry_Rpt_Section_J'!$T$1537,14,FALSE)</f>
        <v>0</v>
      </c>
      <c r="P50" s="3">
        <f>VLOOKUP(P43,Qry_Rpt_Section_J!$C$2:'Qry_Rpt_Section_J'!$T$1537,14,FALSE)</f>
        <v>0</v>
      </c>
      <c r="Q50" s="3">
        <f>VLOOKUP(Q43,Qry_Rpt_Section_J!$C$2:'Qry_Rpt_Section_J'!$T$1537,14,FALSE)</f>
        <v>0</v>
      </c>
      <c r="R50" s="3">
        <f>VLOOKUP(R43,Qry_Rpt_Section_J!$C$2:'Qry_Rpt_Section_J'!$T$1537,14,FALSE)</f>
        <v>0</v>
      </c>
      <c r="S50" s="3">
        <f>VLOOKUP(S43,Qry_Rpt_Section_J!$C$2:'Qry_Rpt_Section_J'!$T$1537,14,FALSE)</f>
        <v>0</v>
      </c>
      <c r="T50" s="3">
        <f>VLOOKUP(T43,Qry_Rpt_Section_J!$C$2:'Qry_Rpt_Section_J'!$T$1537,14,FALSE)</f>
        <v>0</v>
      </c>
      <c r="U50" s="3">
        <f>VLOOKUP(U43,Qry_Rpt_Section_J!$C$2:'Qry_Rpt_Section_J'!$T$1537,14,FALSE)</f>
        <v>0</v>
      </c>
      <c r="V50" s="3">
        <f>VLOOKUP(V43,Qry_Rpt_Section_J!$C$2:'Qry_Rpt_Section_J'!$T$1537,14,FALSE)</f>
        <v>0</v>
      </c>
      <c r="W50" s="3">
        <f>VLOOKUP(W43,Qry_Rpt_Section_J!$C$2:'Qry_Rpt_Section_J'!$T$1537,14,FALSE)</f>
        <v>0</v>
      </c>
      <c r="X50" s="3">
        <f>VLOOKUP(X43,Qry_Rpt_Section_J!$C$2:'Qry_Rpt_Section_J'!$T$1537,14,FALSE)</f>
        <v>0</v>
      </c>
      <c r="Y50" s="3">
        <f>VLOOKUP(Y43,Qry_Rpt_Section_J!$C$2:'Qry_Rpt_Section_J'!$T$1537,14,FALSE)</f>
        <v>0</v>
      </c>
      <c r="Z50" s="3">
        <f>VLOOKUP(Z43,Qry_Rpt_Section_J!$C$2:'Qry_Rpt_Section_J'!$T$1537,14,FALSE)</f>
        <v>0</v>
      </c>
      <c r="AA50" s="3">
        <f>VLOOKUP(AA43,Qry_Rpt_Section_J!$C$2:'Qry_Rpt_Section_J'!$T$1537,14,FALSE)</f>
        <v>0</v>
      </c>
      <c r="AB50" s="55"/>
      <c r="AC50" s="38"/>
    </row>
    <row r="51" spans="1:29" x14ac:dyDescent="0.2">
      <c r="A51" s="14" t="s">
        <v>3</v>
      </c>
      <c r="B51" s="15">
        <v>7001</v>
      </c>
      <c r="C51" s="15">
        <v>7002</v>
      </c>
      <c r="D51" s="15">
        <v>7003</v>
      </c>
      <c r="E51" s="15">
        <v>7004</v>
      </c>
      <c r="F51" s="15">
        <v>7005</v>
      </c>
      <c r="G51" s="15">
        <v>7006</v>
      </c>
      <c r="H51" s="15">
        <v>7007</v>
      </c>
      <c r="I51" s="15">
        <v>7008</v>
      </c>
      <c r="J51" s="15">
        <v>7009</v>
      </c>
      <c r="K51" s="15">
        <v>7010</v>
      </c>
      <c r="L51" s="15">
        <v>7011</v>
      </c>
      <c r="M51" s="15">
        <v>7012</v>
      </c>
      <c r="N51" s="15">
        <v>7013</v>
      </c>
      <c r="O51" s="15">
        <v>7014</v>
      </c>
      <c r="P51" s="15">
        <v>7015</v>
      </c>
      <c r="Q51" s="15">
        <v>7016</v>
      </c>
      <c r="R51" s="15">
        <v>7017</v>
      </c>
      <c r="S51" s="15">
        <v>7018</v>
      </c>
      <c r="T51" s="15">
        <v>7019</v>
      </c>
      <c r="U51" s="15">
        <v>7020</v>
      </c>
      <c r="V51" s="15">
        <v>7021</v>
      </c>
      <c r="W51" s="15">
        <v>7022</v>
      </c>
      <c r="X51" s="15">
        <v>7023</v>
      </c>
      <c r="Y51" s="15">
        <v>7024</v>
      </c>
      <c r="Z51" s="15">
        <v>7025</v>
      </c>
      <c r="AA51" s="15">
        <v>7026</v>
      </c>
      <c r="AB51" s="54"/>
      <c r="AC51" s="38"/>
    </row>
    <row r="52" spans="1:29" x14ac:dyDescent="0.2">
      <c r="A52" s="37" t="s">
        <v>28</v>
      </c>
      <c r="B52" s="3">
        <f>VLOOKUP(B51,Qry_Rpt_Section_J!$C$2:'Qry_Rpt_Section_J'!$T$1537,14,FALSE)</f>
        <v>0</v>
      </c>
      <c r="C52" s="3">
        <f>VLOOKUP(C51,Qry_Rpt_Section_J!$C$2:'Qry_Rpt_Section_J'!$T$1537,14,FALSE)</f>
        <v>0</v>
      </c>
      <c r="D52" s="3">
        <f>VLOOKUP(D51,Qry_Rpt_Section_J!$C$2:'Qry_Rpt_Section_J'!$T$1537,14,FALSE)</f>
        <v>0</v>
      </c>
      <c r="E52" s="3">
        <f>VLOOKUP(E51,Qry_Rpt_Section_J!$C$2:'Qry_Rpt_Section_J'!$T$1537,14,FALSE)</f>
        <v>0</v>
      </c>
      <c r="F52" s="3">
        <f>VLOOKUP(F51,Qry_Rpt_Section_J!$C$2:'Qry_Rpt_Section_J'!$T$1537,14,FALSE)</f>
        <v>0</v>
      </c>
      <c r="G52" s="3">
        <f>VLOOKUP(G51,Qry_Rpt_Section_J!$C$2:'Qry_Rpt_Section_J'!$T$1537,14,FALSE)</f>
        <v>0</v>
      </c>
      <c r="H52" s="3">
        <f>VLOOKUP(H51,Qry_Rpt_Section_J!$C$2:'Qry_Rpt_Section_J'!$T$1537,14,FALSE)</f>
        <v>0</v>
      </c>
      <c r="I52" s="3">
        <f>VLOOKUP(I51,Qry_Rpt_Section_J!$C$2:'Qry_Rpt_Section_J'!$T$1537,14,FALSE)</f>
        <v>0</v>
      </c>
      <c r="J52" s="3">
        <f>VLOOKUP(J51,Qry_Rpt_Section_J!$C$2:'Qry_Rpt_Section_J'!$T$1537,14,FALSE)</f>
        <v>0</v>
      </c>
      <c r="K52" s="3">
        <f>VLOOKUP(K51,Qry_Rpt_Section_J!$C$2:'Qry_Rpt_Section_J'!$T$1537,14,FALSE)</f>
        <v>0</v>
      </c>
      <c r="L52" s="3">
        <f>VLOOKUP(L51,Qry_Rpt_Section_J!$C$2:'Qry_Rpt_Section_J'!$T$1537,14,FALSE)</f>
        <v>0</v>
      </c>
      <c r="M52" s="3">
        <f>VLOOKUP(M51,Qry_Rpt_Section_J!$C$2:'Qry_Rpt_Section_J'!$T$1537,14,FALSE)</f>
        <v>0</v>
      </c>
      <c r="N52" s="3">
        <f>VLOOKUP(N51,Qry_Rpt_Section_J!$C$2:'Qry_Rpt_Section_J'!$T$1537,14,FALSE)</f>
        <v>0</v>
      </c>
      <c r="O52" s="3">
        <f>VLOOKUP(O51,Qry_Rpt_Section_J!$C$2:'Qry_Rpt_Section_J'!$T$1537,14,FALSE)</f>
        <v>0</v>
      </c>
      <c r="P52" s="3">
        <f>VLOOKUP(P51,Qry_Rpt_Section_J!$C$2:'Qry_Rpt_Section_J'!$T$1537,14,FALSE)</f>
        <v>0</v>
      </c>
      <c r="Q52" s="3">
        <f>VLOOKUP(Q51,Qry_Rpt_Section_J!$C$2:'Qry_Rpt_Section_J'!$T$1537,14,FALSE)</f>
        <v>0</v>
      </c>
      <c r="R52" s="3">
        <f>VLOOKUP(R51,Qry_Rpt_Section_J!$C$2:'Qry_Rpt_Section_J'!$T$1537,14,FALSE)</f>
        <v>0</v>
      </c>
      <c r="S52" s="3">
        <f>VLOOKUP(S51,Qry_Rpt_Section_J!$C$2:'Qry_Rpt_Section_J'!$T$1537,14,FALSE)</f>
        <v>0</v>
      </c>
      <c r="T52" s="3">
        <f>VLOOKUP(T51,Qry_Rpt_Section_J!$C$2:'Qry_Rpt_Section_J'!$T$1537,14,FALSE)</f>
        <v>0</v>
      </c>
      <c r="U52" s="3">
        <f>VLOOKUP(U51,Qry_Rpt_Section_J!$C$2:'Qry_Rpt_Section_J'!$T$1537,14,FALSE)</f>
        <v>0</v>
      </c>
      <c r="V52" s="3">
        <f>VLOOKUP(V51,Qry_Rpt_Section_J!$C$2:'Qry_Rpt_Section_J'!$T$1537,14,FALSE)</f>
        <v>0</v>
      </c>
      <c r="W52" s="3">
        <f>VLOOKUP(W51,Qry_Rpt_Section_J!$C$2:'Qry_Rpt_Section_J'!$T$1537,14,FALSE)</f>
        <v>0</v>
      </c>
      <c r="X52" s="3">
        <f>VLOOKUP(X51,Qry_Rpt_Section_J!$C$2:'Qry_Rpt_Section_J'!$T$1537,14,FALSE)</f>
        <v>0</v>
      </c>
      <c r="Y52" s="3">
        <f>VLOOKUP(Y51,Qry_Rpt_Section_J!$C$2:'Qry_Rpt_Section_J'!$T$1537,14,FALSE)</f>
        <v>0</v>
      </c>
      <c r="Z52" s="3">
        <f>VLOOKUP(Z51,Qry_Rpt_Section_J!$C$2:'Qry_Rpt_Section_J'!$T$1537,14,FALSE)</f>
        <v>0</v>
      </c>
      <c r="AA52" s="3">
        <f>VLOOKUP(AA51,Qry_Rpt_Section_J!$C$2:'Qry_Rpt_Section_J'!$T$1537,14,FALSE)</f>
        <v>0</v>
      </c>
      <c r="AB52" s="55"/>
      <c r="AC52" s="38"/>
    </row>
    <row r="53" spans="1:29" x14ac:dyDescent="0.2">
      <c r="A53" s="2" t="s">
        <v>21</v>
      </c>
      <c r="B53" s="1">
        <f>VLOOKUP(B51,Qry_Rpt_Section_J!$C$2:'Qry_Rpt_Section_J'!$J$1537,7,FALSE)</f>
        <v>0</v>
      </c>
      <c r="C53" s="1">
        <f>VLOOKUP(C51,Qry_Rpt_Section_J!$C$2:'Qry_Rpt_Section_J'!$J$1537,7,FALSE)</f>
        <v>0</v>
      </c>
      <c r="D53" s="1">
        <f>VLOOKUP(D51,Qry_Rpt_Section_J!$C$2:'Qry_Rpt_Section_J'!$J$1537,7,FALSE)</f>
        <v>0</v>
      </c>
      <c r="E53" s="1">
        <f>VLOOKUP(E51,Qry_Rpt_Section_J!$C$2:'Qry_Rpt_Section_J'!$J$1537,7,FALSE)</f>
        <v>0</v>
      </c>
      <c r="F53" s="1">
        <f>VLOOKUP(F51,Qry_Rpt_Section_J!$C$2:'Qry_Rpt_Section_J'!$J$1537,7,FALSE)</f>
        <v>0</v>
      </c>
      <c r="G53" s="1">
        <f>VLOOKUP(G51,Qry_Rpt_Section_J!$C$2:'Qry_Rpt_Section_J'!$J$1537,7,FALSE)</f>
        <v>0</v>
      </c>
      <c r="H53" s="1">
        <f>VLOOKUP(H51,Qry_Rpt_Section_J!$C$2:'Qry_Rpt_Section_J'!$J$1537,7,FALSE)</f>
        <v>0</v>
      </c>
      <c r="I53" s="1">
        <f>VLOOKUP(I51,Qry_Rpt_Section_J!$C$2:'Qry_Rpt_Section_J'!$J$1537,7,FALSE)</f>
        <v>0</v>
      </c>
      <c r="J53" s="1">
        <f>VLOOKUP(J51,Qry_Rpt_Section_J!$C$2:'Qry_Rpt_Section_J'!$J$1537,7,FALSE)</f>
        <v>0</v>
      </c>
      <c r="K53" s="1">
        <f>VLOOKUP(K51,Qry_Rpt_Section_J!$C$2:'Qry_Rpt_Section_J'!$J$1537,7,FALSE)</f>
        <v>0</v>
      </c>
      <c r="L53" s="1">
        <f>VLOOKUP(L51,Qry_Rpt_Section_J!$C$2:'Qry_Rpt_Section_J'!$J$1537,7,FALSE)</f>
        <v>0</v>
      </c>
      <c r="M53" s="1">
        <f>VLOOKUP(M51,Qry_Rpt_Section_J!$C$2:'Qry_Rpt_Section_J'!$J$1537,7,FALSE)</f>
        <v>0</v>
      </c>
      <c r="N53" s="1">
        <f>VLOOKUP(N51,Qry_Rpt_Section_J!$C$2:'Qry_Rpt_Section_J'!$J$1537,7,FALSE)</f>
        <v>0</v>
      </c>
      <c r="O53" s="1">
        <f>VLOOKUP(O51,Qry_Rpt_Section_J!$C$2:'Qry_Rpt_Section_J'!$J$1537,7,FALSE)</f>
        <v>0</v>
      </c>
      <c r="P53" s="1">
        <f>VLOOKUP(P51,Qry_Rpt_Section_J!$C$2:'Qry_Rpt_Section_J'!$J$1537,7,FALSE)</f>
        <v>0</v>
      </c>
      <c r="Q53" s="1">
        <f>VLOOKUP(Q51,Qry_Rpt_Section_J!$C$2:'Qry_Rpt_Section_J'!$J$1537,7,FALSE)</f>
        <v>0</v>
      </c>
      <c r="R53" s="1">
        <f>VLOOKUP(R51,Qry_Rpt_Section_J!$C$2:'Qry_Rpt_Section_J'!$J$1537,7,FALSE)</f>
        <v>0</v>
      </c>
      <c r="S53" s="1">
        <f>VLOOKUP(S51,Qry_Rpt_Section_J!$C$2:'Qry_Rpt_Section_J'!$J$1537,7,FALSE)</f>
        <v>0</v>
      </c>
      <c r="T53" s="1">
        <f>VLOOKUP(T51,Qry_Rpt_Section_J!$C$2:'Qry_Rpt_Section_J'!$J$1537,7,FALSE)</f>
        <v>0</v>
      </c>
      <c r="U53" s="1">
        <f>VLOOKUP(U51,Qry_Rpt_Section_J!$C$2:'Qry_Rpt_Section_J'!$J$1537,7,FALSE)</f>
        <v>0</v>
      </c>
      <c r="V53" s="1">
        <f>VLOOKUP(V51,Qry_Rpt_Section_J!$C$2:'Qry_Rpt_Section_J'!$J$1537,7,FALSE)</f>
        <v>0</v>
      </c>
      <c r="W53" s="1">
        <f>VLOOKUP(W51,Qry_Rpt_Section_J!$C$2:'Qry_Rpt_Section_J'!$J$1537,7,FALSE)</f>
        <v>0</v>
      </c>
      <c r="X53" s="1">
        <f>VLOOKUP(X51,Qry_Rpt_Section_J!$C$2:'Qry_Rpt_Section_J'!$J$1537,7,FALSE)</f>
        <v>0</v>
      </c>
      <c r="Y53" s="1">
        <f>VLOOKUP(Y51,Qry_Rpt_Section_J!$C$2:'Qry_Rpt_Section_J'!$J$1537,7,FALSE)</f>
        <v>0</v>
      </c>
      <c r="Z53" s="1">
        <f>VLOOKUP(Z51,Qry_Rpt_Section_J!$C$2:'Qry_Rpt_Section_J'!$J$1537,7,FALSE)</f>
        <v>0</v>
      </c>
      <c r="AA53" s="1" t="str">
        <f>VLOOKUP(AA51,Qry_Rpt_Section_J!$C$2:'Qry_Rpt_Section_J'!$J$1537,7,FALSE)</f>
        <v>Akins</v>
      </c>
      <c r="AB53" s="56"/>
      <c r="AC53" s="38"/>
    </row>
    <row r="54" spans="1:29" x14ac:dyDescent="0.2">
      <c r="A54" s="2" t="s">
        <v>22</v>
      </c>
      <c r="B54" s="1">
        <f>VLOOKUP(B51,Qry_Rpt_Section_J!$C$2:'Qry_Rpt_Section_J'!$J$1537,8,FALSE)</f>
        <v>0</v>
      </c>
      <c r="C54" s="1">
        <f>VLOOKUP(C51,Qry_Rpt_Section_J!$C$2:'Qry_Rpt_Section_J'!$J$1537,8,FALSE)</f>
        <v>0</v>
      </c>
      <c r="D54" s="1">
        <f>VLOOKUP(D51,Qry_Rpt_Section_J!$C$2:'Qry_Rpt_Section_J'!$J$1537,8,FALSE)</f>
        <v>0</v>
      </c>
      <c r="E54" s="1">
        <f>VLOOKUP(E51,Qry_Rpt_Section_J!$C$2:'Qry_Rpt_Section_J'!$J$1537,8,FALSE)</f>
        <v>0</v>
      </c>
      <c r="F54" s="1">
        <f>VLOOKUP(F51,Qry_Rpt_Section_J!$C$2:'Qry_Rpt_Section_J'!$J$1537,8,FALSE)</f>
        <v>0</v>
      </c>
      <c r="G54" s="1">
        <f>VLOOKUP(G51,Qry_Rpt_Section_J!$C$2:'Qry_Rpt_Section_J'!$J$1537,8,FALSE)</f>
        <v>0</v>
      </c>
      <c r="H54" s="1">
        <f>VLOOKUP(H51,Qry_Rpt_Section_J!$C$2:'Qry_Rpt_Section_J'!$J$1537,8,FALSE)</f>
        <v>0</v>
      </c>
      <c r="I54" s="1">
        <f>VLOOKUP(I51,Qry_Rpt_Section_J!$C$2:'Qry_Rpt_Section_J'!$J$1537,8,FALSE)</f>
        <v>0</v>
      </c>
      <c r="J54" s="1">
        <f>VLOOKUP(J51,Qry_Rpt_Section_J!$C$2:'Qry_Rpt_Section_J'!$J$1537,8,FALSE)</f>
        <v>0</v>
      </c>
      <c r="K54" s="1">
        <f>VLOOKUP(K51,Qry_Rpt_Section_J!$C$2:'Qry_Rpt_Section_J'!$J$1537,8,FALSE)</f>
        <v>0</v>
      </c>
      <c r="L54" s="1">
        <f>VLOOKUP(L51,Qry_Rpt_Section_J!$C$2:'Qry_Rpt_Section_J'!$J$1537,8,FALSE)</f>
        <v>0</v>
      </c>
      <c r="M54" s="1">
        <f>VLOOKUP(M51,Qry_Rpt_Section_J!$C$2:'Qry_Rpt_Section_J'!$J$1537,8,FALSE)</f>
        <v>0</v>
      </c>
      <c r="N54" s="1">
        <f>VLOOKUP(N51,Qry_Rpt_Section_J!$C$2:'Qry_Rpt_Section_J'!$J$1537,8,FALSE)</f>
        <v>0</v>
      </c>
      <c r="O54" s="1">
        <f>VLOOKUP(O51,Qry_Rpt_Section_J!$C$2:'Qry_Rpt_Section_J'!$J$1537,8,FALSE)</f>
        <v>0</v>
      </c>
      <c r="P54" s="1">
        <f>VLOOKUP(P51,Qry_Rpt_Section_J!$C$2:'Qry_Rpt_Section_J'!$J$1537,8,FALSE)</f>
        <v>0</v>
      </c>
      <c r="Q54" s="1">
        <f>VLOOKUP(Q51,Qry_Rpt_Section_J!$C$2:'Qry_Rpt_Section_J'!$J$1537,8,FALSE)</f>
        <v>0</v>
      </c>
      <c r="R54" s="1">
        <f>VLOOKUP(R51,Qry_Rpt_Section_J!$C$2:'Qry_Rpt_Section_J'!$J$1537,8,FALSE)</f>
        <v>0</v>
      </c>
      <c r="S54" s="1">
        <f>VLOOKUP(S51,Qry_Rpt_Section_J!$C$2:'Qry_Rpt_Section_J'!$J$1537,8,FALSE)</f>
        <v>0</v>
      </c>
      <c r="T54" s="1">
        <f>VLOOKUP(T51,Qry_Rpt_Section_J!$C$2:'Qry_Rpt_Section_J'!$J$1537,8,FALSE)</f>
        <v>0</v>
      </c>
      <c r="U54" s="1">
        <f>VLOOKUP(U51,Qry_Rpt_Section_J!$C$2:'Qry_Rpt_Section_J'!$J$1537,8,FALSE)</f>
        <v>0</v>
      </c>
      <c r="V54" s="1">
        <f>VLOOKUP(V51,Qry_Rpt_Section_J!$C$2:'Qry_Rpt_Section_J'!$J$1537,8,FALSE)</f>
        <v>0</v>
      </c>
      <c r="W54" s="1">
        <f>VLOOKUP(W51,Qry_Rpt_Section_J!$C$2:'Qry_Rpt_Section_J'!$J$1537,8,FALSE)</f>
        <v>0</v>
      </c>
      <c r="X54" s="1">
        <f>VLOOKUP(X51,Qry_Rpt_Section_J!$C$2:'Qry_Rpt_Section_J'!$J$1537,8,FALSE)</f>
        <v>0</v>
      </c>
      <c r="Y54" s="1">
        <f>VLOOKUP(Y51,Qry_Rpt_Section_J!$C$2:'Qry_Rpt_Section_J'!$J$1537,8,FALSE)</f>
        <v>0</v>
      </c>
      <c r="Z54" s="1">
        <f>VLOOKUP(Z51,Qry_Rpt_Section_J!$C$2:'Qry_Rpt_Section_J'!$J$1537,8,FALSE)</f>
        <v>0</v>
      </c>
      <c r="AA54" s="1" t="str">
        <f>VLOOKUP(AA51,Qry_Rpt_Section_J!$C$2:'Qry_Rpt_Section_J'!$J$1537,8,FALSE)</f>
        <v>Bernard</v>
      </c>
      <c r="AB54" s="56"/>
      <c r="AC54" s="38"/>
    </row>
    <row r="55" spans="1:29" s="6" customFormat="1" ht="15.75" x14ac:dyDescent="0.25">
      <c r="A55" s="4" t="s">
        <v>1</v>
      </c>
      <c r="B55" s="105">
        <f>VLOOKUP(B51,Qry_Rpt_Section_J!$C$2:'Qry_Rpt_Section_J'!$J$1537,2,FALSE)</f>
        <v>7</v>
      </c>
      <c r="C55" s="105">
        <f>VLOOKUP(C51,Qry_Rpt_Section_J!$C$2:'Qry_Rpt_Section_J'!$J$1537,2,FALSE)</f>
        <v>7</v>
      </c>
      <c r="D55" s="105">
        <f>VLOOKUP(D51,Qry_Rpt_Section_J!$C$2:'Qry_Rpt_Section_J'!$J$1537,2,FALSE)</f>
        <v>7</v>
      </c>
      <c r="E55" s="105">
        <f>VLOOKUP(E51,Qry_Rpt_Section_J!$C$2:'Qry_Rpt_Section_J'!$J$1537,2,FALSE)</f>
        <v>7</v>
      </c>
      <c r="F55" s="105">
        <f>VLOOKUP(F51,Qry_Rpt_Section_J!$C$2:'Qry_Rpt_Section_J'!$J$1537,2,FALSE)</f>
        <v>7</v>
      </c>
      <c r="G55" s="105">
        <f>VLOOKUP(G51,Qry_Rpt_Section_J!$C$2:'Qry_Rpt_Section_J'!$J$1537,2,FALSE)</f>
        <v>7</v>
      </c>
      <c r="H55" s="105">
        <f>VLOOKUP(H51,Qry_Rpt_Section_J!$C$2:'Qry_Rpt_Section_J'!$J$1537,2,FALSE)</f>
        <v>7</v>
      </c>
      <c r="I55" s="105">
        <f>VLOOKUP(I51,Qry_Rpt_Section_J!$C$2:'Qry_Rpt_Section_J'!$J$1537,2,FALSE)</f>
        <v>7</v>
      </c>
      <c r="J55" s="105">
        <f>VLOOKUP(J51,Qry_Rpt_Section_J!$C$2:'Qry_Rpt_Section_J'!$J$1537,2,FALSE)</f>
        <v>7</v>
      </c>
      <c r="K55" s="105">
        <f>VLOOKUP(K51,Qry_Rpt_Section_J!$C$2:'Qry_Rpt_Section_J'!$J$1537,2,FALSE)</f>
        <v>7</v>
      </c>
      <c r="L55" s="105">
        <f>VLOOKUP(L51,Qry_Rpt_Section_J!$C$2:'Qry_Rpt_Section_J'!$J$1537,2,FALSE)</f>
        <v>7</v>
      </c>
      <c r="M55" s="105">
        <f>VLOOKUP(M51,Qry_Rpt_Section_J!$C$2:'Qry_Rpt_Section_J'!$J$1537,2,FALSE)</f>
        <v>7</v>
      </c>
      <c r="N55" s="105">
        <f>VLOOKUP(N51,Qry_Rpt_Section_J!$C$2:'Qry_Rpt_Section_J'!$J$1537,2,FALSE)</f>
        <v>7</v>
      </c>
      <c r="O55" s="105">
        <f>VLOOKUP(O51,Qry_Rpt_Section_J!$C$2:'Qry_Rpt_Section_J'!$J$1537,2,FALSE)</f>
        <v>7</v>
      </c>
      <c r="P55" s="105">
        <f>VLOOKUP(P51,Qry_Rpt_Section_J!$C$2:'Qry_Rpt_Section_J'!$J$1537,2,FALSE)</f>
        <v>7</v>
      </c>
      <c r="Q55" s="105">
        <f>VLOOKUP(Q51,Qry_Rpt_Section_J!$C$2:'Qry_Rpt_Section_J'!$J$1537,2,FALSE)</f>
        <v>7</v>
      </c>
      <c r="R55" s="105">
        <f>VLOOKUP(R51,Qry_Rpt_Section_J!$C$2:'Qry_Rpt_Section_J'!$J$1537,2,FALSE)</f>
        <v>7</v>
      </c>
      <c r="S55" s="105">
        <f>VLOOKUP(S51,Qry_Rpt_Section_J!$C$2:'Qry_Rpt_Section_J'!$J$1537,2,FALSE)</f>
        <v>7</v>
      </c>
      <c r="T55" s="105">
        <f>VLOOKUP(T51,Qry_Rpt_Section_J!$C$2:'Qry_Rpt_Section_J'!$J$1537,2,FALSE)</f>
        <v>7</v>
      </c>
      <c r="U55" s="105">
        <f>VLOOKUP(U51,Qry_Rpt_Section_J!$C$2:'Qry_Rpt_Section_J'!$J$1537,2,FALSE)</f>
        <v>7</v>
      </c>
      <c r="V55" s="105">
        <f>VLOOKUP(V51,Qry_Rpt_Section_J!$C$2:'Qry_Rpt_Section_J'!$J$1537,2,FALSE)</f>
        <v>7</v>
      </c>
      <c r="W55" s="105">
        <f>VLOOKUP(W51,Qry_Rpt_Section_J!$C$2:'Qry_Rpt_Section_J'!$J$1537,2,FALSE)</f>
        <v>7</v>
      </c>
      <c r="X55" s="105">
        <f>VLOOKUP(X51,Qry_Rpt_Section_J!$C$2:'Qry_Rpt_Section_J'!$J$1537,2,FALSE)</f>
        <v>7</v>
      </c>
      <c r="Y55" s="105">
        <f>VLOOKUP(Y51,Qry_Rpt_Section_J!$C$2:'Qry_Rpt_Section_J'!$J$1537,2,FALSE)</f>
        <v>7</v>
      </c>
      <c r="Z55" s="105">
        <f>VLOOKUP(Z51,Qry_Rpt_Section_J!$C$2:'Qry_Rpt_Section_J'!$J$1537,2,FALSE)</f>
        <v>7</v>
      </c>
      <c r="AA55" s="105">
        <f>VLOOKUP(AA51,Qry_Rpt_Section_J!$C$2:'Qry_Rpt_Section_J'!$J$1537,2,FALSE)</f>
        <v>7</v>
      </c>
      <c r="AB55" s="57"/>
      <c r="AC55" s="43"/>
    </row>
    <row r="56" spans="1:29" s="9" customFormat="1" x14ac:dyDescent="0.2">
      <c r="A56" s="7" t="s">
        <v>2</v>
      </c>
      <c r="B56" s="8">
        <f>VLOOKUP(B51,Qry_Rpt_Section_J!$C$2:'Qry_Rpt_Section_J'!$J$1537,3,FALSE)</f>
        <v>1</v>
      </c>
      <c r="C56" s="8">
        <f>VLOOKUP(C51,Qry_Rpt_Section_J!$C$2:'Qry_Rpt_Section_J'!$J$1537,3,FALSE)</f>
        <v>2</v>
      </c>
      <c r="D56" s="8">
        <f>VLOOKUP(D51,Qry_Rpt_Section_J!$C$2:'Qry_Rpt_Section_J'!$J$1537,3,FALSE)</f>
        <v>3</v>
      </c>
      <c r="E56" s="8">
        <f>VLOOKUP(E51,Qry_Rpt_Section_J!$C$2:'Qry_Rpt_Section_J'!$J$1537,3,FALSE)</f>
        <v>4</v>
      </c>
      <c r="F56" s="8">
        <f>VLOOKUP(F51,Qry_Rpt_Section_J!$C$2:'Qry_Rpt_Section_J'!$J$1537,3,FALSE)</f>
        <v>5</v>
      </c>
      <c r="G56" s="8">
        <f>VLOOKUP(G51,Qry_Rpt_Section_J!$C$2:'Qry_Rpt_Section_J'!$J$1537,3,FALSE)</f>
        <v>6</v>
      </c>
      <c r="H56" s="8">
        <f>VLOOKUP(H51,Qry_Rpt_Section_J!$C$2:'Qry_Rpt_Section_J'!$J$1537,3,FALSE)</f>
        <v>7</v>
      </c>
      <c r="I56" s="8">
        <f>VLOOKUP(I51,Qry_Rpt_Section_J!$C$2:'Qry_Rpt_Section_J'!$J$1537,3,FALSE)</f>
        <v>8</v>
      </c>
      <c r="J56" s="8">
        <f>VLOOKUP(J51,Qry_Rpt_Section_J!$C$2:'Qry_Rpt_Section_J'!$J$1537,3,FALSE)</f>
        <v>9</v>
      </c>
      <c r="K56" s="8">
        <f>VLOOKUP(K51,Qry_Rpt_Section_J!$C$2:'Qry_Rpt_Section_J'!$J$1537,3,FALSE)</f>
        <v>10</v>
      </c>
      <c r="L56" s="8">
        <f>VLOOKUP(L51,Qry_Rpt_Section_J!$C$2:'Qry_Rpt_Section_J'!$J$1537,3,FALSE)</f>
        <v>11</v>
      </c>
      <c r="M56" s="8">
        <f>VLOOKUP(M51,Qry_Rpt_Section_J!$C$2:'Qry_Rpt_Section_J'!$J$1537,3,FALSE)</f>
        <v>12</v>
      </c>
      <c r="N56" s="8">
        <f>VLOOKUP(N51,Qry_Rpt_Section_J!$C$2:'Qry_Rpt_Section_J'!$J$1537,3,FALSE)</f>
        <v>13</v>
      </c>
      <c r="O56" s="8">
        <f>VLOOKUP(O51,Qry_Rpt_Section_J!$C$2:'Qry_Rpt_Section_J'!$J$1537,3,FALSE)</f>
        <v>14</v>
      </c>
      <c r="P56" s="8">
        <f>VLOOKUP(P51,Qry_Rpt_Section_J!$C$2:'Qry_Rpt_Section_J'!$J$1537,3,FALSE)</f>
        <v>15</v>
      </c>
      <c r="Q56" s="8">
        <f>VLOOKUP(Q51,Qry_Rpt_Section_J!$C$2:'Qry_Rpt_Section_J'!$J$1537,3,FALSE)</f>
        <v>16</v>
      </c>
      <c r="R56" s="8">
        <f>VLOOKUP(R51,Qry_Rpt_Section_J!$C$2:'Qry_Rpt_Section_J'!$J$1537,3,FALSE)</f>
        <v>17</v>
      </c>
      <c r="S56" s="8">
        <f>VLOOKUP(S51,Qry_Rpt_Section_J!$C$2:'Qry_Rpt_Section_J'!$J$1537,3,FALSE)</f>
        <v>18</v>
      </c>
      <c r="T56" s="8">
        <f>VLOOKUP(T51,Qry_Rpt_Section_J!$C$2:'Qry_Rpt_Section_J'!$J$1537,3,FALSE)</f>
        <v>19</v>
      </c>
      <c r="U56" s="8">
        <f>VLOOKUP(U51,Qry_Rpt_Section_J!$C$2:'Qry_Rpt_Section_J'!$J$1537,3,FALSE)</f>
        <v>20</v>
      </c>
      <c r="V56" s="8">
        <f>VLOOKUP(V51,Qry_Rpt_Section_J!$C$2:'Qry_Rpt_Section_J'!$J$1537,3,FALSE)</f>
        <v>21</v>
      </c>
      <c r="W56" s="8">
        <f>VLOOKUP(W51,Qry_Rpt_Section_J!$C$2:'Qry_Rpt_Section_J'!$J$1537,3,FALSE)</f>
        <v>22</v>
      </c>
      <c r="X56" s="8">
        <f>VLOOKUP(X51,Qry_Rpt_Section_J!$C$2:'Qry_Rpt_Section_J'!$J$1537,3,FALSE)</f>
        <v>23</v>
      </c>
      <c r="Y56" s="8">
        <f>VLOOKUP(Y51,Qry_Rpt_Section_J!$C$2:'Qry_Rpt_Section_J'!$J$1537,3,FALSE)</f>
        <v>24</v>
      </c>
      <c r="Z56" s="8">
        <f>VLOOKUP(Z51,Qry_Rpt_Section_J!$C$2:'Qry_Rpt_Section_J'!$J$1537,3,FALSE)</f>
        <v>25</v>
      </c>
      <c r="AA56" s="8">
        <f>VLOOKUP(AA51,Qry_Rpt_Section_J!$C$2:'Qry_Rpt_Section_J'!$J$1537,3,FALSE)</f>
        <v>26</v>
      </c>
      <c r="AB56" s="58"/>
      <c r="AC56" s="44"/>
    </row>
    <row r="57" spans="1:29" x14ac:dyDescent="0.2">
      <c r="A57" s="2" t="s">
        <v>12</v>
      </c>
      <c r="B57" s="3">
        <f>VLOOKUP(B51,Qry_Rpt_Section_J!$C$2:'Qry_Rpt_Section_J'!$T$1537,5,FALSE)</f>
        <v>0</v>
      </c>
      <c r="C57" s="3">
        <f>VLOOKUP(C51,Qry_Rpt_Section_J!$C$2:'Qry_Rpt_Section_J'!$T$1537,5,FALSE)</f>
        <v>0</v>
      </c>
      <c r="D57" s="3">
        <f>VLOOKUP(D51,Qry_Rpt_Section_J!$C$2:'Qry_Rpt_Section_J'!$T$1537,5,FALSE)</f>
        <v>0</v>
      </c>
      <c r="E57" s="3">
        <f>VLOOKUP(E51,Qry_Rpt_Section_J!$C$2:'Qry_Rpt_Section_J'!$T$1537,5,FALSE)</f>
        <v>0</v>
      </c>
      <c r="F57" s="3">
        <f>VLOOKUP(F51,Qry_Rpt_Section_J!$C$2:'Qry_Rpt_Section_J'!$T$1537,5,FALSE)</f>
        <v>0</v>
      </c>
      <c r="G57" s="3">
        <f>VLOOKUP(G51,Qry_Rpt_Section_J!$C$2:'Qry_Rpt_Section_J'!$T$1537,5,FALSE)</f>
        <v>0</v>
      </c>
      <c r="H57" s="3">
        <f>VLOOKUP(H51,Qry_Rpt_Section_J!$C$2:'Qry_Rpt_Section_J'!$T$1537,5,FALSE)</f>
        <v>0</v>
      </c>
      <c r="I57" s="3">
        <f>VLOOKUP(I51,Qry_Rpt_Section_J!$C$2:'Qry_Rpt_Section_J'!$T$1537,5,FALSE)</f>
        <v>0</v>
      </c>
      <c r="J57" s="3">
        <f>VLOOKUP(J51,Qry_Rpt_Section_J!$C$2:'Qry_Rpt_Section_J'!$T$1537,5,FALSE)</f>
        <v>0</v>
      </c>
      <c r="K57" s="3">
        <f>VLOOKUP(K51,Qry_Rpt_Section_J!$C$2:'Qry_Rpt_Section_J'!$T$1537,5,FALSE)</f>
        <v>0</v>
      </c>
      <c r="L57" s="3">
        <f>VLOOKUP(L51,Qry_Rpt_Section_J!$C$2:'Qry_Rpt_Section_J'!$T$1537,5,FALSE)</f>
        <v>0</v>
      </c>
      <c r="M57" s="3">
        <f>VLOOKUP(M51,Qry_Rpt_Section_J!$C$2:'Qry_Rpt_Section_J'!$T$1537,5,FALSE)</f>
        <v>0</v>
      </c>
      <c r="N57" s="3">
        <f>VLOOKUP(N51,Qry_Rpt_Section_J!$C$2:'Qry_Rpt_Section_J'!$T$1537,5,FALSE)</f>
        <v>0</v>
      </c>
      <c r="O57" s="3">
        <f>VLOOKUP(O51,Qry_Rpt_Section_J!$C$2:'Qry_Rpt_Section_J'!$T$1537,5,FALSE)</f>
        <v>0</v>
      </c>
      <c r="P57" s="3">
        <f>VLOOKUP(P51,Qry_Rpt_Section_J!$C$2:'Qry_Rpt_Section_J'!$T$1537,5,FALSE)</f>
        <v>0</v>
      </c>
      <c r="Q57" s="3">
        <f>VLOOKUP(Q51,Qry_Rpt_Section_J!$C$2:'Qry_Rpt_Section_J'!$T$1537,5,FALSE)</f>
        <v>0</v>
      </c>
      <c r="R57" s="3">
        <f>VLOOKUP(R51,Qry_Rpt_Section_J!$C$2:'Qry_Rpt_Section_J'!$T$1537,5,FALSE)</f>
        <v>0</v>
      </c>
      <c r="S57" s="3">
        <f>VLOOKUP(S51,Qry_Rpt_Section_J!$C$2:'Qry_Rpt_Section_J'!$T$1537,5,FALSE)</f>
        <v>0</v>
      </c>
      <c r="T57" s="3">
        <f>VLOOKUP(T51,Qry_Rpt_Section_J!$C$2:'Qry_Rpt_Section_J'!$T$1537,5,FALSE)</f>
        <v>0</v>
      </c>
      <c r="U57" s="3">
        <f>VLOOKUP(U51,Qry_Rpt_Section_J!$C$2:'Qry_Rpt_Section_J'!$T$1537,5,FALSE)</f>
        <v>0</v>
      </c>
      <c r="V57" s="3">
        <f>VLOOKUP(V51,Qry_Rpt_Section_J!$C$2:'Qry_Rpt_Section_J'!$T$1537,5,FALSE)</f>
        <v>0</v>
      </c>
      <c r="W57" s="3">
        <f>VLOOKUP(W51,Qry_Rpt_Section_J!$C$2:'Qry_Rpt_Section_J'!$T$1537,5,FALSE)</f>
        <v>0</v>
      </c>
      <c r="X57" s="3">
        <f>VLOOKUP(X51,Qry_Rpt_Section_J!$C$2:'Qry_Rpt_Section_J'!$T$1537,5,FALSE)</f>
        <v>0</v>
      </c>
      <c r="Y57" s="3">
        <f>VLOOKUP(Y51,Qry_Rpt_Section_J!$C$2:'Qry_Rpt_Section_J'!$T$1537,5,FALSE)</f>
        <v>0</v>
      </c>
      <c r="Z57" s="3">
        <f>VLOOKUP(Z51,Qry_Rpt_Section_J!$C$2:'Qry_Rpt_Section_J'!$T$1537,5,FALSE)</f>
        <v>0</v>
      </c>
      <c r="AA57" s="3" t="str">
        <f>VLOOKUP(AA51,Qry_Rpt_Section_J!$C$2:'Qry_Rpt_Section_J'!$T$1537,5,FALSE)</f>
        <v>X</v>
      </c>
      <c r="AB57" s="55"/>
      <c r="AC57" s="38"/>
    </row>
    <row r="58" spans="1:29" x14ac:dyDescent="0.2">
      <c r="A58" s="36" t="s">
        <v>5</v>
      </c>
      <c r="B58" s="3">
        <f>VLOOKUP(B51,Qry_Rpt_Section_J!$C$2:'Qry_Rpt_Section_J'!$T$1537,18,FALSE)</f>
        <v>0</v>
      </c>
      <c r="C58" s="3">
        <f>VLOOKUP(C51,Qry_Rpt_Section_J!$C$2:'Qry_Rpt_Section_J'!$T$1537,18,FALSE)</f>
        <v>0</v>
      </c>
      <c r="D58" s="3">
        <f>VLOOKUP(D51,Qry_Rpt_Section_J!$C$2:'Qry_Rpt_Section_J'!$T$1537,18,FALSE)</f>
        <v>0</v>
      </c>
      <c r="E58" s="3">
        <f>VLOOKUP(E51,Qry_Rpt_Section_J!$C$2:'Qry_Rpt_Section_J'!$T$1537,18,FALSE)</f>
        <v>0</v>
      </c>
      <c r="F58" s="3">
        <f>VLOOKUP(F51,Qry_Rpt_Section_J!$C$2:'Qry_Rpt_Section_J'!$T$1537,18,FALSE)</f>
        <v>0</v>
      </c>
      <c r="G58" s="3">
        <f>VLOOKUP(G51,Qry_Rpt_Section_J!$C$2:'Qry_Rpt_Section_J'!$T$1537,18,FALSE)</f>
        <v>0</v>
      </c>
      <c r="H58" s="3">
        <f>VLOOKUP(H51,Qry_Rpt_Section_J!$C$2:'Qry_Rpt_Section_J'!$T$1537,18,FALSE)</f>
        <v>0</v>
      </c>
      <c r="I58" s="3">
        <f>VLOOKUP(I51,Qry_Rpt_Section_J!$C$2:'Qry_Rpt_Section_J'!$T$1537,18,FALSE)</f>
        <v>0</v>
      </c>
      <c r="J58" s="3">
        <f>VLOOKUP(J51,Qry_Rpt_Section_J!$C$2:'Qry_Rpt_Section_J'!$T$1537,18,FALSE)</f>
        <v>0</v>
      </c>
      <c r="K58" s="3">
        <f>VLOOKUP(K51,Qry_Rpt_Section_J!$C$2:'Qry_Rpt_Section_J'!$T$1537,18,FALSE)</f>
        <v>0</v>
      </c>
      <c r="L58" s="3">
        <f>VLOOKUP(L51,Qry_Rpt_Section_J!$C$2:'Qry_Rpt_Section_J'!$T$1537,18,FALSE)</f>
        <v>0</v>
      </c>
      <c r="M58" s="3">
        <f>VLOOKUP(M51,Qry_Rpt_Section_J!$C$2:'Qry_Rpt_Section_J'!$T$1537,18,FALSE)</f>
        <v>0</v>
      </c>
      <c r="N58" s="3">
        <f>VLOOKUP(N51,Qry_Rpt_Section_J!$C$2:'Qry_Rpt_Section_J'!$T$1537,18,FALSE)</f>
        <v>0</v>
      </c>
      <c r="O58" s="3">
        <f>VLOOKUP(O51,Qry_Rpt_Section_J!$C$2:'Qry_Rpt_Section_J'!$T$1537,18,FALSE)</f>
        <v>0</v>
      </c>
      <c r="P58" s="3">
        <f>VLOOKUP(P51,Qry_Rpt_Section_J!$C$2:'Qry_Rpt_Section_J'!$T$1537,18,FALSE)</f>
        <v>0</v>
      </c>
      <c r="Q58" s="3">
        <f>VLOOKUP(Q51,Qry_Rpt_Section_J!$C$2:'Qry_Rpt_Section_J'!$T$1537,18,FALSE)</f>
        <v>0</v>
      </c>
      <c r="R58" s="3">
        <f>VLOOKUP(R51,Qry_Rpt_Section_J!$C$2:'Qry_Rpt_Section_J'!$T$1537,18,FALSE)</f>
        <v>0</v>
      </c>
      <c r="S58" s="3">
        <f>VLOOKUP(S51,Qry_Rpt_Section_J!$C$2:'Qry_Rpt_Section_J'!$T$1537,18,FALSE)</f>
        <v>0</v>
      </c>
      <c r="T58" s="3">
        <f>VLOOKUP(T51,Qry_Rpt_Section_J!$C$2:'Qry_Rpt_Section_J'!$T$1537,18,FALSE)</f>
        <v>0</v>
      </c>
      <c r="U58" s="3">
        <f>VLOOKUP(U51,Qry_Rpt_Section_J!$C$2:'Qry_Rpt_Section_J'!$T$1537,18,FALSE)</f>
        <v>0</v>
      </c>
      <c r="V58" s="3">
        <f>VLOOKUP(V51,Qry_Rpt_Section_J!$C$2:'Qry_Rpt_Section_J'!$T$1537,18,FALSE)</f>
        <v>0</v>
      </c>
      <c r="W58" s="3">
        <f>VLOOKUP(W51,Qry_Rpt_Section_J!$C$2:'Qry_Rpt_Section_J'!$T$1537,18,FALSE)</f>
        <v>0</v>
      </c>
      <c r="X58" s="3">
        <f>VLOOKUP(X51,Qry_Rpt_Section_J!$C$2:'Qry_Rpt_Section_J'!$T$1537,18,FALSE)</f>
        <v>0</v>
      </c>
      <c r="Y58" s="3">
        <f>VLOOKUP(Y51,Qry_Rpt_Section_J!$C$2:'Qry_Rpt_Section_J'!$T$1537,18,FALSE)</f>
        <v>0</v>
      </c>
      <c r="Z58" s="3">
        <f>VLOOKUP(Z51,Qry_Rpt_Section_J!$C$2:'Qry_Rpt_Section_J'!$T$1537,18,FALSE)</f>
        <v>0</v>
      </c>
      <c r="AA58" s="3" t="str">
        <f>VLOOKUP(AA51,Qry_Rpt_Section_J!$C$2:'Qry_Rpt_Section_J'!$T$1537,18,FALSE)</f>
        <v>X</v>
      </c>
      <c r="AB58" s="55"/>
      <c r="AC58" s="44"/>
    </row>
    <row r="59" spans="1:29" x14ac:dyDescent="0.2">
      <c r="A59" s="78" t="s">
        <v>3</v>
      </c>
      <c r="B59" s="79">
        <v>8001</v>
      </c>
      <c r="C59" s="79">
        <v>8002</v>
      </c>
      <c r="D59" s="79">
        <v>8003</v>
      </c>
      <c r="E59" s="79">
        <v>8004</v>
      </c>
      <c r="F59" s="79">
        <v>8005</v>
      </c>
      <c r="G59" s="79">
        <v>8006</v>
      </c>
      <c r="H59" s="79">
        <v>8007</v>
      </c>
      <c r="I59" s="79">
        <v>8008</v>
      </c>
      <c r="J59" s="79">
        <v>8009</v>
      </c>
      <c r="K59" s="79">
        <v>8010</v>
      </c>
      <c r="L59" s="79">
        <v>8011</v>
      </c>
      <c r="M59" s="79">
        <v>8012</v>
      </c>
      <c r="N59" s="79">
        <v>8013</v>
      </c>
      <c r="O59" s="79">
        <v>8014</v>
      </c>
      <c r="P59" s="79">
        <v>8015</v>
      </c>
      <c r="Q59" s="79">
        <v>8016</v>
      </c>
      <c r="R59" s="79">
        <v>8017</v>
      </c>
      <c r="S59" s="79">
        <v>8018</v>
      </c>
      <c r="T59" s="79">
        <v>8019</v>
      </c>
      <c r="U59" s="79">
        <v>8020</v>
      </c>
      <c r="V59" s="79">
        <v>8021</v>
      </c>
      <c r="W59" s="79">
        <v>8022</v>
      </c>
      <c r="X59" s="79">
        <v>8023</v>
      </c>
      <c r="Y59" s="79">
        <v>8024</v>
      </c>
      <c r="Z59" s="79">
        <v>8025</v>
      </c>
      <c r="AA59" s="79">
        <v>8026</v>
      </c>
      <c r="AB59" s="54"/>
      <c r="AC59" s="38"/>
    </row>
    <row r="60" spans="1:29" x14ac:dyDescent="0.2">
      <c r="A60" s="36" t="s">
        <v>5</v>
      </c>
      <c r="B60" s="3">
        <f>VLOOKUP(B59,Qry_Rpt_Section_J!$C$2:'Qry_Rpt_Section_J'!$T$1537,18,FALSE)</f>
        <v>0</v>
      </c>
      <c r="C60" s="3">
        <f>VLOOKUP(C59,Qry_Rpt_Section_J!$C$2:'Qry_Rpt_Section_J'!$T$1537,18,FALSE)</f>
        <v>0</v>
      </c>
      <c r="D60" s="3">
        <f>VLOOKUP(D59,Qry_Rpt_Section_J!$C$2:'Qry_Rpt_Section_J'!$T$1537,18,FALSE)</f>
        <v>0</v>
      </c>
      <c r="E60" s="3">
        <f>VLOOKUP(E59,Qry_Rpt_Section_J!$C$2:'Qry_Rpt_Section_J'!$T$1537,18,FALSE)</f>
        <v>0</v>
      </c>
      <c r="F60" s="3">
        <f>VLOOKUP(F59,Qry_Rpt_Section_J!$C$2:'Qry_Rpt_Section_J'!$T$1537,18,FALSE)</f>
        <v>0</v>
      </c>
      <c r="G60" s="3">
        <f>VLOOKUP(G59,Qry_Rpt_Section_J!$C$2:'Qry_Rpt_Section_J'!$T$1537,18,FALSE)</f>
        <v>0</v>
      </c>
      <c r="H60" s="3">
        <f>VLOOKUP(H59,Qry_Rpt_Section_J!$C$2:'Qry_Rpt_Section_J'!$T$1537,18,FALSE)</f>
        <v>0</v>
      </c>
      <c r="I60" s="3">
        <f>VLOOKUP(I59,Qry_Rpt_Section_J!$C$2:'Qry_Rpt_Section_J'!$T$1537,18,FALSE)</f>
        <v>0</v>
      </c>
      <c r="J60" s="3">
        <f>VLOOKUP(J59,Qry_Rpt_Section_J!$C$2:'Qry_Rpt_Section_J'!$T$1537,18,FALSE)</f>
        <v>0</v>
      </c>
      <c r="K60" s="3">
        <f>VLOOKUP(K59,Qry_Rpt_Section_J!$C$2:'Qry_Rpt_Section_J'!$T$1537,18,FALSE)</f>
        <v>0</v>
      </c>
      <c r="L60" s="3">
        <f>VLOOKUP(L59,Qry_Rpt_Section_J!$C$2:'Qry_Rpt_Section_J'!$T$1537,18,FALSE)</f>
        <v>0</v>
      </c>
      <c r="M60" s="3">
        <f>VLOOKUP(M59,Qry_Rpt_Section_J!$C$2:'Qry_Rpt_Section_J'!$T$1537,18,FALSE)</f>
        <v>0</v>
      </c>
      <c r="N60" s="3">
        <f>VLOOKUP(N59,Qry_Rpt_Section_J!$C$2:'Qry_Rpt_Section_J'!$T$1537,18,FALSE)</f>
        <v>0</v>
      </c>
      <c r="O60" s="3">
        <f>VLOOKUP(O59,Qry_Rpt_Section_J!$C$2:'Qry_Rpt_Section_J'!$T$1537,18,FALSE)</f>
        <v>0</v>
      </c>
      <c r="P60" s="3">
        <f>VLOOKUP(P59,Qry_Rpt_Section_J!$C$2:'Qry_Rpt_Section_J'!$T$1537,18,FALSE)</f>
        <v>0</v>
      </c>
      <c r="Q60" s="3">
        <f>VLOOKUP(Q59,Qry_Rpt_Section_J!$C$2:'Qry_Rpt_Section_J'!$T$1537,18,FALSE)</f>
        <v>0</v>
      </c>
      <c r="R60" s="3">
        <f>VLOOKUP(R59,Qry_Rpt_Section_J!$C$2:'Qry_Rpt_Section_J'!$T$1537,18,FALSE)</f>
        <v>0</v>
      </c>
      <c r="S60" s="3">
        <f>VLOOKUP(S59,Qry_Rpt_Section_J!$C$2:'Qry_Rpt_Section_J'!$T$1537,18,FALSE)</f>
        <v>0</v>
      </c>
      <c r="T60" s="3">
        <f>VLOOKUP(T59,Qry_Rpt_Section_J!$C$2:'Qry_Rpt_Section_J'!$T$1537,18,FALSE)</f>
        <v>0</v>
      </c>
      <c r="U60" s="3">
        <f>VLOOKUP(U59,Qry_Rpt_Section_J!$C$2:'Qry_Rpt_Section_J'!$T$1537,18,FALSE)</f>
        <v>0</v>
      </c>
      <c r="V60" s="3">
        <f>VLOOKUP(V59,Qry_Rpt_Section_J!$C$2:'Qry_Rpt_Section_J'!$T$1537,18,FALSE)</f>
        <v>0</v>
      </c>
      <c r="W60" s="3">
        <f>VLOOKUP(W59,Qry_Rpt_Section_J!$C$2:'Qry_Rpt_Section_J'!$T$1537,18,FALSE)</f>
        <v>0</v>
      </c>
      <c r="X60" s="3">
        <f>VLOOKUP(X59,Qry_Rpt_Section_J!$C$2:'Qry_Rpt_Section_J'!$T$1537,18,FALSE)</f>
        <v>0</v>
      </c>
      <c r="Y60" s="3">
        <f>VLOOKUP(Y59,Qry_Rpt_Section_J!$C$2:'Qry_Rpt_Section_J'!$T$1537,18,FALSE)</f>
        <v>0</v>
      </c>
      <c r="Z60" s="3">
        <f>VLOOKUP(Z59,Qry_Rpt_Section_J!$C$2:'Qry_Rpt_Section_J'!$T$1537,18,FALSE)</f>
        <v>0</v>
      </c>
      <c r="AA60" s="3">
        <f>VLOOKUP(AA59,Qry_Rpt_Section_J!$C$2:'Qry_Rpt_Section_J'!$T$1537,18,FALSE)</f>
        <v>0</v>
      </c>
      <c r="AB60" s="55"/>
      <c r="AC60" s="38"/>
    </row>
    <row r="61" spans="1:29" x14ac:dyDescent="0.2">
      <c r="A61" s="2" t="s">
        <v>21</v>
      </c>
      <c r="B61" s="1">
        <f>VLOOKUP(B59,Qry_Rpt_Section_J!$C$2:'Qry_Rpt_Section_J'!$J$1537,7,FALSE)</f>
        <v>0</v>
      </c>
      <c r="C61" s="1">
        <f>VLOOKUP(C59,Qry_Rpt_Section_J!$C$2:'Qry_Rpt_Section_J'!$J$1537,7,FALSE)</f>
        <v>0</v>
      </c>
      <c r="D61" s="1">
        <f>VLOOKUP(D59,Qry_Rpt_Section_J!$C$2:'Qry_Rpt_Section_J'!$J$1537,7,FALSE)</f>
        <v>0</v>
      </c>
      <c r="E61" s="1">
        <f>VLOOKUP(E59,Qry_Rpt_Section_J!$C$2:'Qry_Rpt_Section_J'!$J$1537,7,FALSE)</f>
        <v>0</v>
      </c>
      <c r="F61" s="1">
        <f>VLOOKUP(F59,Qry_Rpt_Section_J!$C$2:'Qry_Rpt_Section_J'!$J$1537,7,FALSE)</f>
        <v>0</v>
      </c>
      <c r="G61" s="1">
        <f>VLOOKUP(G59,Qry_Rpt_Section_J!$C$2:'Qry_Rpt_Section_J'!$J$1537,7,FALSE)</f>
        <v>0</v>
      </c>
      <c r="H61" s="1">
        <f>VLOOKUP(H59,Qry_Rpt_Section_J!$C$2:'Qry_Rpt_Section_J'!$J$1537,7,FALSE)</f>
        <v>0</v>
      </c>
      <c r="I61" s="1">
        <f>VLOOKUP(I59,Qry_Rpt_Section_J!$C$2:'Qry_Rpt_Section_J'!$J$1537,7,FALSE)</f>
        <v>0</v>
      </c>
      <c r="J61" s="1">
        <f>VLOOKUP(J59,Qry_Rpt_Section_J!$C$2:'Qry_Rpt_Section_J'!$J$1537,7,FALSE)</f>
        <v>0</v>
      </c>
      <c r="K61" s="1">
        <f>VLOOKUP(K59,Qry_Rpt_Section_J!$C$2:'Qry_Rpt_Section_J'!$J$1537,7,FALSE)</f>
        <v>0</v>
      </c>
      <c r="L61" s="1">
        <f>VLOOKUP(L59,Qry_Rpt_Section_J!$C$2:'Qry_Rpt_Section_J'!$J$1537,7,FALSE)</f>
        <v>0</v>
      </c>
      <c r="M61" s="1">
        <f>VLOOKUP(M59,Qry_Rpt_Section_J!$C$2:'Qry_Rpt_Section_J'!$J$1537,7,FALSE)</f>
        <v>0</v>
      </c>
      <c r="N61" s="1">
        <f>VLOOKUP(N59,Qry_Rpt_Section_J!$C$2:'Qry_Rpt_Section_J'!$J$1537,7,FALSE)</f>
        <v>0</v>
      </c>
      <c r="O61" s="1">
        <f>VLOOKUP(O59,Qry_Rpt_Section_J!$C$2:'Qry_Rpt_Section_J'!$J$1537,7,FALSE)</f>
        <v>0</v>
      </c>
      <c r="P61" s="1">
        <f>VLOOKUP(P59,Qry_Rpt_Section_J!$C$2:'Qry_Rpt_Section_J'!$J$1537,7,FALSE)</f>
        <v>0</v>
      </c>
      <c r="Q61" s="1">
        <f>VLOOKUP(Q59,Qry_Rpt_Section_J!$C$2:'Qry_Rpt_Section_J'!$J$1537,7,FALSE)</f>
        <v>0</v>
      </c>
      <c r="R61" s="1">
        <f>VLOOKUP(R59,Qry_Rpt_Section_J!$C$2:'Qry_Rpt_Section_J'!$J$1537,7,FALSE)</f>
        <v>0</v>
      </c>
      <c r="S61" s="1">
        <f>VLOOKUP(S59,Qry_Rpt_Section_J!$C$2:'Qry_Rpt_Section_J'!$J$1537,7,FALSE)</f>
        <v>0</v>
      </c>
      <c r="T61" s="1">
        <f>VLOOKUP(T59,Qry_Rpt_Section_J!$C$2:'Qry_Rpt_Section_J'!$J$1537,7,FALSE)</f>
        <v>0</v>
      </c>
      <c r="U61" s="1">
        <f>VLOOKUP(U59,Qry_Rpt_Section_J!$C$2:'Qry_Rpt_Section_J'!$J$1537,7,FALSE)</f>
        <v>0</v>
      </c>
      <c r="V61" s="1">
        <f>VLOOKUP(V59,Qry_Rpt_Section_J!$C$2:'Qry_Rpt_Section_J'!$J$1537,7,FALSE)</f>
        <v>0</v>
      </c>
      <c r="W61" s="1">
        <f>VLOOKUP(W59,Qry_Rpt_Section_J!$C$2:'Qry_Rpt_Section_J'!$J$1537,7,FALSE)</f>
        <v>0</v>
      </c>
      <c r="X61" s="1">
        <f>VLOOKUP(X59,Qry_Rpt_Section_J!$C$2:'Qry_Rpt_Section_J'!$J$1537,7,FALSE)</f>
        <v>0</v>
      </c>
      <c r="Y61" s="1">
        <f>VLOOKUP(Y59,Qry_Rpt_Section_J!$C$2:'Qry_Rpt_Section_J'!$J$1537,7,FALSE)</f>
        <v>0</v>
      </c>
      <c r="Z61" s="1">
        <f>VLOOKUP(Z59,Qry_Rpt_Section_J!$C$2:'Qry_Rpt_Section_J'!$J$1537,7,FALSE)</f>
        <v>0</v>
      </c>
      <c r="AA61" s="1" t="str">
        <f>VLOOKUP(AA59,Qry_Rpt_Section_J!$C$2:'Qry_Rpt_Section_J'!$J$1537,7,FALSE)</f>
        <v>Ransom</v>
      </c>
      <c r="AB61" s="56"/>
      <c r="AC61" s="38"/>
    </row>
    <row r="62" spans="1:29" x14ac:dyDescent="0.2">
      <c r="A62" s="2" t="s">
        <v>22</v>
      </c>
      <c r="B62" s="1">
        <f>VLOOKUP(B59,Qry_Rpt_Section_J!$C$2:'Qry_Rpt_Section_J'!$J$1537,8,FALSE)</f>
        <v>0</v>
      </c>
      <c r="C62" s="1">
        <f>VLOOKUP(C59,Qry_Rpt_Section_J!$C$2:'Qry_Rpt_Section_J'!$J$1537,8,FALSE)</f>
        <v>0</v>
      </c>
      <c r="D62" s="1">
        <f>VLOOKUP(D59,Qry_Rpt_Section_J!$C$2:'Qry_Rpt_Section_J'!$J$1537,8,FALSE)</f>
        <v>0</v>
      </c>
      <c r="E62" s="1">
        <f>VLOOKUP(E59,Qry_Rpt_Section_J!$C$2:'Qry_Rpt_Section_J'!$J$1537,8,FALSE)</f>
        <v>0</v>
      </c>
      <c r="F62" s="1">
        <f>VLOOKUP(F59,Qry_Rpt_Section_J!$C$2:'Qry_Rpt_Section_J'!$J$1537,8,FALSE)</f>
        <v>0</v>
      </c>
      <c r="G62" s="1">
        <f>VLOOKUP(G59,Qry_Rpt_Section_J!$C$2:'Qry_Rpt_Section_J'!$J$1537,8,FALSE)</f>
        <v>0</v>
      </c>
      <c r="H62" s="1">
        <f>VLOOKUP(H59,Qry_Rpt_Section_J!$C$2:'Qry_Rpt_Section_J'!$J$1537,8,FALSE)</f>
        <v>0</v>
      </c>
      <c r="I62" s="1">
        <f>VLOOKUP(I59,Qry_Rpt_Section_J!$C$2:'Qry_Rpt_Section_J'!$J$1537,8,FALSE)</f>
        <v>0</v>
      </c>
      <c r="J62" s="1">
        <f>VLOOKUP(J59,Qry_Rpt_Section_J!$C$2:'Qry_Rpt_Section_J'!$J$1537,8,FALSE)</f>
        <v>0</v>
      </c>
      <c r="K62" s="1">
        <f>VLOOKUP(K59,Qry_Rpt_Section_J!$C$2:'Qry_Rpt_Section_J'!$J$1537,8,FALSE)</f>
        <v>0</v>
      </c>
      <c r="L62" s="1">
        <f>VLOOKUP(L59,Qry_Rpt_Section_J!$C$2:'Qry_Rpt_Section_J'!$J$1537,8,FALSE)</f>
        <v>0</v>
      </c>
      <c r="M62" s="1">
        <f>VLOOKUP(M59,Qry_Rpt_Section_J!$C$2:'Qry_Rpt_Section_J'!$J$1537,8,FALSE)</f>
        <v>0</v>
      </c>
      <c r="N62" s="1">
        <f>VLOOKUP(N59,Qry_Rpt_Section_J!$C$2:'Qry_Rpt_Section_J'!$J$1537,8,FALSE)</f>
        <v>0</v>
      </c>
      <c r="O62" s="1">
        <f>VLOOKUP(O59,Qry_Rpt_Section_J!$C$2:'Qry_Rpt_Section_J'!$J$1537,8,FALSE)</f>
        <v>0</v>
      </c>
      <c r="P62" s="1">
        <f>VLOOKUP(P59,Qry_Rpt_Section_J!$C$2:'Qry_Rpt_Section_J'!$J$1537,8,FALSE)</f>
        <v>0</v>
      </c>
      <c r="Q62" s="1">
        <f>VLOOKUP(Q59,Qry_Rpt_Section_J!$C$2:'Qry_Rpt_Section_J'!$J$1537,8,FALSE)</f>
        <v>0</v>
      </c>
      <c r="R62" s="1">
        <f>VLOOKUP(R59,Qry_Rpt_Section_J!$C$2:'Qry_Rpt_Section_J'!$J$1537,8,FALSE)</f>
        <v>0</v>
      </c>
      <c r="S62" s="1">
        <f>VLOOKUP(S59,Qry_Rpt_Section_J!$C$2:'Qry_Rpt_Section_J'!$J$1537,8,FALSE)</f>
        <v>0</v>
      </c>
      <c r="T62" s="1">
        <f>VLOOKUP(T59,Qry_Rpt_Section_J!$C$2:'Qry_Rpt_Section_J'!$J$1537,8,FALSE)</f>
        <v>0</v>
      </c>
      <c r="U62" s="1">
        <f>VLOOKUP(U59,Qry_Rpt_Section_J!$C$2:'Qry_Rpt_Section_J'!$J$1537,8,FALSE)</f>
        <v>0</v>
      </c>
      <c r="V62" s="1">
        <f>VLOOKUP(V59,Qry_Rpt_Section_J!$C$2:'Qry_Rpt_Section_J'!$J$1537,8,FALSE)</f>
        <v>0</v>
      </c>
      <c r="W62" s="1">
        <f>VLOOKUP(W59,Qry_Rpt_Section_J!$C$2:'Qry_Rpt_Section_J'!$J$1537,8,FALSE)</f>
        <v>0</v>
      </c>
      <c r="X62" s="1">
        <f>VLOOKUP(X59,Qry_Rpt_Section_J!$C$2:'Qry_Rpt_Section_J'!$J$1537,8,FALSE)</f>
        <v>0</v>
      </c>
      <c r="Y62" s="1">
        <f>VLOOKUP(Y59,Qry_Rpt_Section_J!$C$2:'Qry_Rpt_Section_J'!$J$1537,8,FALSE)</f>
        <v>0</v>
      </c>
      <c r="Z62" s="1">
        <f>VLOOKUP(Z59,Qry_Rpt_Section_J!$C$2:'Qry_Rpt_Section_J'!$J$1537,8,FALSE)</f>
        <v>0</v>
      </c>
      <c r="AA62" s="1" t="str">
        <f>VLOOKUP(AA59,Qry_Rpt_Section_J!$C$2:'Qry_Rpt_Section_J'!$J$1537,8,FALSE)</f>
        <v>Evelyn</v>
      </c>
      <c r="AB62" s="56"/>
      <c r="AC62" s="38"/>
    </row>
    <row r="63" spans="1:29" s="6" customFormat="1" ht="15.75" x14ac:dyDescent="0.25">
      <c r="A63" s="4" t="s">
        <v>1</v>
      </c>
      <c r="B63" s="106">
        <f>VLOOKUP(B59,Qry_Rpt_Section_J!$C$2:'Qry_Rpt_Section_J'!$J$1537,2,FALSE)</f>
        <v>8</v>
      </c>
      <c r="C63" s="106">
        <f>VLOOKUP(C59,Qry_Rpt_Section_J!$C$2:'Qry_Rpt_Section_J'!$J$1537,2,FALSE)</f>
        <v>8</v>
      </c>
      <c r="D63" s="106">
        <f>VLOOKUP(D59,Qry_Rpt_Section_J!$C$2:'Qry_Rpt_Section_J'!$J$1537,2,FALSE)</f>
        <v>8</v>
      </c>
      <c r="E63" s="106">
        <f>VLOOKUP(E59,Qry_Rpt_Section_J!$C$2:'Qry_Rpt_Section_J'!$J$1537,2,FALSE)</f>
        <v>8</v>
      </c>
      <c r="F63" s="106">
        <f>VLOOKUP(F59,Qry_Rpt_Section_J!$C$2:'Qry_Rpt_Section_J'!$J$1537,2,FALSE)</f>
        <v>8</v>
      </c>
      <c r="G63" s="106">
        <f>VLOOKUP(G59,Qry_Rpt_Section_J!$C$2:'Qry_Rpt_Section_J'!$J$1537,2,FALSE)</f>
        <v>8</v>
      </c>
      <c r="H63" s="106">
        <f>VLOOKUP(H59,Qry_Rpt_Section_J!$C$2:'Qry_Rpt_Section_J'!$J$1537,2,FALSE)</f>
        <v>8</v>
      </c>
      <c r="I63" s="106">
        <f>VLOOKUP(I59,Qry_Rpt_Section_J!$C$2:'Qry_Rpt_Section_J'!$J$1537,2,FALSE)</f>
        <v>8</v>
      </c>
      <c r="J63" s="106">
        <f>VLOOKUP(J59,Qry_Rpt_Section_J!$C$2:'Qry_Rpt_Section_J'!$J$1537,2,FALSE)</f>
        <v>8</v>
      </c>
      <c r="K63" s="106">
        <f>VLOOKUP(K59,Qry_Rpt_Section_J!$C$2:'Qry_Rpt_Section_J'!$J$1537,2,FALSE)</f>
        <v>8</v>
      </c>
      <c r="L63" s="106">
        <f>VLOOKUP(L59,Qry_Rpt_Section_J!$C$2:'Qry_Rpt_Section_J'!$J$1537,2,FALSE)</f>
        <v>8</v>
      </c>
      <c r="M63" s="106">
        <f>VLOOKUP(M59,Qry_Rpt_Section_J!$C$2:'Qry_Rpt_Section_J'!$J$1537,2,FALSE)</f>
        <v>8</v>
      </c>
      <c r="N63" s="106">
        <f>VLOOKUP(N59,Qry_Rpt_Section_J!$C$2:'Qry_Rpt_Section_J'!$J$1537,2,FALSE)</f>
        <v>8</v>
      </c>
      <c r="O63" s="106">
        <f>VLOOKUP(O59,Qry_Rpt_Section_J!$C$2:'Qry_Rpt_Section_J'!$J$1537,2,FALSE)</f>
        <v>8</v>
      </c>
      <c r="P63" s="106">
        <f>VLOOKUP(P59,Qry_Rpt_Section_J!$C$2:'Qry_Rpt_Section_J'!$J$1537,2,FALSE)</f>
        <v>8</v>
      </c>
      <c r="Q63" s="106">
        <f>VLOOKUP(Q59,Qry_Rpt_Section_J!$C$2:'Qry_Rpt_Section_J'!$J$1537,2,FALSE)</f>
        <v>8</v>
      </c>
      <c r="R63" s="106">
        <f>VLOOKUP(R59,Qry_Rpt_Section_J!$C$2:'Qry_Rpt_Section_J'!$J$1537,2,FALSE)</f>
        <v>8</v>
      </c>
      <c r="S63" s="106">
        <f>VLOOKUP(S59,Qry_Rpt_Section_J!$C$2:'Qry_Rpt_Section_J'!$J$1537,2,FALSE)</f>
        <v>8</v>
      </c>
      <c r="T63" s="106">
        <f>VLOOKUP(T59,Qry_Rpt_Section_J!$C$2:'Qry_Rpt_Section_J'!$J$1537,2,FALSE)</f>
        <v>8</v>
      </c>
      <c r="U63" s="106">
        <f>VLOOKUP(U59,Qry_Rpt_Section_J!$C$2:'Qry_Rpt_Section_J'!$J$1537,2,FALSE)</f>
        <v>8</v>
      </c>
      <c r="V63" s="106">
        <f>VLOOKUP(V59,Qry_Rpt_Section_J!$C$2:'Qry_Rpt_Section_J'!$J$1537,2,FALSE)</f>
        <v>8</v>
      </c>
      <c r="W63" s="106">
        <f>VLOOKUP(W59,Qry_Rpt_Section_J!$C$2:'Qry_Rpt_Section_J'!$J$1537,2,FALSE)</f>
        <v>8</v>
      </c>
      <c r="X63" s="106">
        <f>VLOOKUP(X59,Qry_Rpt_Section_J!$C$2:'Qry_Rpt_Section_J'!$J$1537,2,FALSE)</f>
        <v>8</v>
      </c>
      <c r="Y63" s="106">
        <f>VLOOKUP(Y59,Qry_Rpt_Section_J!$C$2:'Qry_Rpt_Section_J'!$J$1537,2,FALSE)</f>
        <v>8</v>
      </c>
      <c r="Z63" s="106">
        <f>VLOOKUP(Z59,Qry_Rpt_Section_J!$C$2:'Qry_Rpt_Section_J'!$J$1537,2,FALSE)</f>
        <v>8</v>
      </c>
      <c r="AA63" s="106">
        <f>VLOOKUP(AA59,Qry_Rpt_Section_J!$C$2:'Qry_Rpt_Section_J'!$J$1537,2,FALSE)</f>
        <v>8</v>
      </c>
      <c r="AB63" s="57"/>
      <c r="AC63" s="43"/>
    </row>
    <row r="64" spans="1:29" s="9" customFormat="1" x14ac:dyDescent="0.2">
      <c r="A64" s="7" t="s">
        <v>2</v>
      </c>
      <c r="B64" s="8">
        <f>VLOOKUP(B59,Qry_Rpt_Section_J!$C$2:'Qry_Rpt_Section_J'!$J$1537,3,FALSE)</f>
        <v>1</v>
      </c>
      <c r="C64" s="8">
        <f>VLOOKUP(C59,Qry_Rpt_Section_J!$C$2:'Qry_Rpt_Section_J'!$J$1537,3,FALSE)</f>
        <v>2</v>
      </c>
      <c r="D64" s="8">
        <f>VLOOKUP(D59,Qry_Rpt_Section_J!$C$2:'Qry_Rpt_Section_J'!$J$1537,3,FALSE)</f>
        <v>3</v>
      </c>
      <c r="E64" s="8">
        <f>VLOOKUP(E59,Qry_Rpt_Section_J!$C$2:'Qry_Rpt_Section_J'!$J$1537,3,FALSE)</f>
        <v>4</v>
      </c>
      <c r="F64" s="8">
        <f>VLOOKUP(F59,Qry_Rpt_Section_J!$C$2:'Qry_Rpt_Section_J'!$J$1537,3,FALSE)</f>
        <v>5</v>
      </c>
      <c r="G64" s="8">
        <f>VLOOKUP(G59,Qry_Rpt_Section_J!$C$2:'Qry_Rpt_Section_J'!$J$1537,3,FALSE)</f>
        <v>6</v>
      </c>
      <c r="H64" s="8">
        <f>VLOOKUP(H59,Qry_Rpt_Section_J!$C$2:'Qry_Rpt_Section_J'!$J$1537,3,FALSE)</f>
        <v>7</v>
      </c>
      <c r="I64" s="8">
        <f>VLOOKUP(I59,Qry_Rpt_Section_J!$C$2:'Qry_Rpt_Section_J'!$J$1537,3,FALSE)</f>
        <v>8</v>
      </c>
      <c r="J64" s="8">
        <f>VLOOKUP(J59,Qry_Rpt_Section_J!$C$2:'Qry_Rpt_Section_J'!$J$1537,3,FALSE)</f>
        <v>9</v>
      </c>
      <c r="K64" s="8">
        <f>VLOOKUP(K59,Qry_Rpt_Section_J!$C$2:'Qry_Rpt_Section_J'!$J$1537,3,FALSE)</f>
        <v>10</v>
      </c>
      <c r="L64" s="8">
        <f>VLOOKUP(L59,Qry_Rpt_Section_J!$C$2:'Qry_Rpt_Section_J'!$J$1537,3,FALSE)</f>
        <v>11</v>
      </c>
      <c r="M64" s="8">
        <f>VLOOKUP(M59,Qry_Rpt_Section_J!$C$2:'Qry_Rpt_Section_J'!$J$1537,3,FALSE)</f>
        <v>12</v>
      </c>
      <c r="N64" s="8">
        <f>VLOOKUP(N59,Qry_Rpt_Section_J!$C$2:'Qry_Rpt_Section_J'!$J$1537,3,FALSE)</f>
        <v>13</v>
      </c>
      <c r="O64" s="8">
        <f>VLOOKUP(O59,Qry_Rpt_Section_J!$C$2:'Qry_Rpt_Section_J'!$J$1537,3,FALSE)</f>
        <v>14</v>
      </c>
      <c r="P64" s="8">
        <f>VLOOKUP(P59,Qry_Rpt_Section_J!$C$2:'Qry_Rpt_Section_J'!$J$1537,3,FALSE)</f>
        <v>15</v>
      </c>
      <c r="Q64" s="8">
        <f>VLOOKUP(Q59,Qry_Rpt_Section_J!$C$2:'Qry_Rpt_Section_J'!$J$1537,3,FALSE)</f>
        <v>16</v>
      </c>
      <c r="R64" s="8">
        <f>VLOOKUP(R59,Qry_Rpt_Section_J!$C$2:'Qry_Rpt_Section_J'!$J$1537,3,FALSE)</f>
        <v>17</v>
      </c>
      <c r="S64" s="8">
        <f>VLOOKUP(S59,Qry_Rpt_Section_J!$C$2:'Qry_Rpt_Section_J'!$J$1537,3,FALSE)</f>
        <v>18</v>
      </c>
      <c r="T64" s="8">
        <f>VLOOKUP(T59,Qry_Rpt_Section_J!$C$2:'Qry_Rpt_Section_J'!$J$1537,3,FALSE)</f>
        <v>19</v>
      </c>
      <c r="U64" s="8">
        <f>VLOOKUP(U59,Qry_Rpt_Section_J!$C$2:'Qry_Rpt_Section_J'!$J$1537,3,FALSE)</f>
        <v>20</v>
      </c>
      <c r="V64" s="8">
        <f>VLOOKUP(V59,Qry_Rpt_Section_J!$C$2:'Qry_Rpt_Section_J'!$J$1537,3,FALSE)</f>
        <v>21</v>
      </c>
      <c r="W64" s="8">
        <f>VLOOKUP(W59,Qry_Rpt_Section_J!$C$2:'Qry_Rpt_Section_J'!$J$1537,3,FALSE)</f>
        <v>22</v>
      </c>
      <c r="X64" s="8">
        <f>VLOOKUP(X59,Qry_Rpt_Section_J!$C$2:'Qry_Rpt_Section_J'!$J$1537,3,FALSE)</f>
        <v>23</v>
      </c>
      <c r="Y64" s="8">
        <f>VLOOKUP(Y59,Qry_Rpt_Section_J!$C$2:'Qry_Rpt_Section_J'!$J$1537,3,FALSE)</f>
        <v>24</v>
      </c>
      <c r="Z64" s="8">
        <f>VLOOKUP(Z59,Qry_Rpt_Section_J!$C$2:'Qry_Rpt_Section_J'!$J$1537,3,FALSE)</f>
        <v>25</v>
      </c>
      <c r="AA64" s="8">
        <f>VLOOKUP(AA59,Qry_Rpt_Section_J!$C$2:'Qry_Rpt_Section_J'!$J$1537,3,FALSE)</f>
        <v>26</v>
      </c>
      <c r="AB64" s="58"/>
      <c r="AC64" s="44"/>
    </row>
    <row r="65" spans="1:29" x14ac:dyDescent="0.2">
      <c r="A65" s="2" t="s">
        <v>12</v>
      </c>
      <c r="B65" s="3">
        <f>VLOOKUP(B59,Qry_Rpt_Section_J!$C$2:'Qry_Rpt_Section_J'!$T$1537,5,FALSE)</f>
        <v>0</v>
      </c>
      <c r="C65" s="3">
        <f>VLOOKUP(C59,Qry_Rpt_Section_J!$C$2:'Qry_Rpt_Section_J'!$T$1537,5,FALSE)</f>
        <v>0</v>
      </c>
      <c r="D65" s="3">
        <f>VLOOKUP(D59,Qry_Rpt_Section_J!$C$2:'Qry_Rpt_Section_J'!$T$1537,5,FALSE)</f>
        <v>0</v>
      </c>
      <c r="E65" s="3">
        <f>VLOOKUP(E59,Qry_Rpt_Section_J!$C$2:'Qry_Rpt_Section_J'!$T$1537,5,FALSE)</f>
        <v>0</v>
      </c>
      <c r="F65" s="3">
        <f>VLOOKUP(F59,Qry_Rpt_Section_J!$C$2:'Qry_Rpt_Section_J'!$T$1537,5,FALSE)</f>
        <v>0</v>
      </c>
      <c r="G65" s="3">
        <f>VLOOKUP(G59,Qry_Rpt_Section_J!$C$2:'Qry_Rpt_Section_J'!$T$1537,5,FALSE)</f>
        <v>0</v>
      </c>
      <c r="H65" s="3">
        <f>VLOOKUP(H59,Qry_Rpt_Section_J!$C$2:'Qry_Rpt_Section_J'!$T$1537,5,FALSE)</f>
        <v>0</v>
      </c>
      <c r="I65" s="3">
        <f>VLOOKUP(I59,Qry_Rpt_Section_J!$C$2:'Qry_Rpt_Section_J'!$T$1537,5,FALSE)</f>
        <v>0</v>
      </c>
      <c r="J65" s="3">
        <f>VLOOKUP(J59,Qry_Rpt_Section_J!$C$2:'Qry_Rpt_Section_J'!$T$1537,5,FALSE)</f>
        <v>0</v>
      </c>
      <c r="K65" s="3">
        <f>VLOOKUP(K59,Qry_Rpt_Section_J!$C$2:'Qry_Rpt_Section_J'!$T$1537,5,FALSE)</f>
        <v>0</v>
      </c>
      <c r="L65" s="3">
        <f>VLOOKUP(L59,Qry_Rpt_Section_J!$C$2:'Qry_Rpt_Section_J'!$T$1537,5,FALSE)</f>
        <v>0</v>
      </c>
      <c r="M65" s="3">
        <f>VLOOKUP(M59,Qry_Rpt_Section_J!$C$2:'Qry_Rpt_Section_J'!$T$1537,5,FALSE)</f>
        <v>0</v>
      </c>
      <c r="N65" s="3">
        <f>VLOOKUP(N59,Qry_Rpt_Section_J!$C$2:'Qry_Rpt_Section_J'!$T$1537,5,FALSE)</f>
        <v>0</v>
      </c>
      <c r="O65" s="3">
        <f>VLOOKUP(O59,Qry_Rpt_Section_J!$C$2:'Qry_Rpt_Section_J'!$T$1537,5,FALSE)</f>
        <v>0</v>
      </c>
      <c r="P65" s="3">
        <f>VLOOKUP(P59,Qry_Rpt_Section_J!$C$2:'Qry_Rpt_Section_J'!$T$1537,5,FALSE)</f>
        <v>0</v>
      </c>
      <c r="Q65" s="3">
        <f>VLOOKUP(Q59,Qry_Rpt_Section_J!$C$2:'Qry_Rpt_Section_J'!$T$1537,5,FALSE)</f>
        <v>0</v>
      </c>
      <c r="R65" s="3">
        <f>VLOOKUP(R59,Qry_Rpt_Section_J!$C$2:'Qry_Rpt_Section_J'!$T$1537,5,FALSE)</f>
        <v>0</v>
      </c>
      <c r="S65" s="3">
        <f>VLOOKUP(S59,Qry_Rpt_Section_J!$C$2:'Qry_Rpt_Section_J'!$T$1537,5,FALSE)</f>
        <v>0</v>
      </c>
      <c r="T65" s="3">
        <f>VLOOKUP(T59,Qry_Rpt_Section_J!$C$2:'Qry_Rpt_Section_J'!$T$1537,5,FALSE)</f>
        <v>0</v>
      </c>
      <c r="U65" s="3">
        <f>VLOOKUP(U59,Qry_Rpt_Section_J!$C$2:'Qry_Rpt_Section_J'!$T$1537,5,FALSE)</f>
        <v>0</v>
      </c>
      <c r="V65" s="3">
        <f>VLOOKUP(V59,Qry_Rpt_Section_J!$C$2:'Qry_Rpt_Section_J'!$T$1537,5,FALSE)</f>
        <v>0</v>
      </c>
      <c r="W65" s="3">
        <f>VLOOKUP(W59,Qry_Rpt_Section_J!$C$2:'Qry_Rpt_Section_J'!$T$1537,5,FALSE)</f>
        <v>0</v>
      </c>
      <c r="X65" s="3">
        <f>VLOOKUP(X59,Qry_Rpt_Section_J!$C$2:'Qry_Rpt_Section_J'!$T$1537,5,FALSE)</f>
        <v>0</v>
      </c>
      <c r="Y65" s="3">
        <f>VLOOKUP(Y59,Qry_Rpt_Section_J!$C$2:'Qry_Rpt_Section_J'!$T$1537,5,FALSE)</f>
        <v>0</v>
      </c>
      <c r="Z65" s="3">
        <f>VLOOKUP(Z59,Qry_Rpt_Section_J!$C$2:'Qry_Rpt_Section_J'!$T$1537,5,FALSE)</f>
        <v>0</v>
      </c>
      <c r="AA65" s="3">
        <f>VLOOKUP(AA59,Qry_Rpt_Section_J!$C$2:'Qry_Rpt_Section_J'!$T$1537,5,FALSE)</f>
        <v>0</v>
      </c>
      <c r="AB65" s="55"/>
      <c r="AC65" s="38"/>
    </row>
    <row r="66" spans="1:29" x14ac:dyDescent="0.2">
      <c r="A66" s="37" t="s">
        <v>28</v>
      </c>
      <c r="B66" s="3">
        <f>VLOOKUP(B59,Qry_Rpt_Section_J!$C$2:'Qry_Rpt_Section_J'!$T$1537,14,FALSE)</f>
        <v>0</v>
      </c>
      <c r="C66" s="3">
        <f>VLOOKUP(C59,Qry_Rpt_Section_J!$C$2:'Qry_Rpt_Section_J'!$T$1537,14,FALSE)</f>
        <v>0</v>
      </c>
      <c r="D66" s="3">
        <f>VLOOKUP(D59,Qry_Rpt_Section_J!$C$2:'Qry_Rpt_Section_J'!$T$1537,14,FALSE)</f>
        <v>0</v>
      </c>
      <c r="E66" s="3">
        <f>VLOOKUP(E59,Qry_Rpt_Section_J!$C$2:'Qry_Rpt_Section_J'!$T$1537,14,FALSE)</f>
        <v>0</v>
      </c>
      <c r="F66" s="3">
        <f>VLOOKUP(F59,Qry_Rpt_Section_J!$C$2:'Qry_Rpt_Section_J'!$T$1537,14,FALSE)</f>
        <v>0</v>
      </c>
      <c r="G66" s="3">
        <f>VLOOKUP(G59,Qry_Rpt_Section_J!$C$2:'Qry_Rpt_Section_J'!$T$1537,14,FALSE)</f>
        <v>0</v>
      </c>
      <c r="H66" s="3">
        <f>VLOOKUP(H59,Qry_Rpt_Section_J!$C$2:'Qry_Rpt_Section_J'!$T$1537,14,FALSE)</f>
        <v>0</v>
      </c>
      <c r="I66" s="3">
        <f>VLOOKUP(I59,Qry_Rpt_Section_J!$C$2:'Qry_Rpt_Section_J'!$T$1537,14,FALSE)</f>
        <v>0</v>
      </c>
      <c r="J66" s="3">
        <f>VLOOKUP(J59,Qry_Rpt_Section_J!$C$2:'Qry_Rpt_Section_J'!$T$1537,14,FALSE)</f>
        <v>0</v>
      </c>
      <c r="K66" s="3">
        <f>VLOOKUP(K59,Qry_Rpt_Section_J!$C$2:'Qry_Rpt_Section_J'!$T$1537,14,FALSE)</f>
        <v>0</v>
      </c>
      <c r="L66" s="3">
        <f>VLOOKUP(L59,Qry_Rpt_Section_J!$C$2:'Qry_Rpt_Section_J'!$T$1537,14,FALSE)</f>
        <v>0</v>
      </c>
      <c r="M66" s="3">
        <f>VLOOKUP(M59,Qry_Rpt_Section_J!$C$2:'Qry_Rpt_Section_J'!$T$1537,14,FALSE)</f>
        <v>0</v>
      </c>
      <c r="N66" s="3">
        <f>VLOOKUP(N59,Qry_Rpt_Section_J!$C$2:'Qry_Rpt_Section_J'!$T$1537,14,FALSE)</f>
        <v>0</v>
      </c>
      <c r="O66" s="3">
        <f>VLOOKUP(O59,Qry_Rpt_Section_J!$C$2:'Qry_Rpt_Section_J'!$T$1537,14,FALSE)</f>
        <v>0</v>
      </c>
      <c r="P66" s="3">
        <f>VLOOKUP(P59,Qry_Rpt_Section_J!$C$2:'Qry_Rpt_Section_J'!$T$1537,14,FALSE)</f>
        <v>0</v>
      </c>
      <c r="Q66" s="3">
        <f>VLOOKUP(Q59,Qry_Rpt_Section_J!$C$2:'Qry_Rpt_Section_J'!$T$1537,14,FALSE)</f>
        <v>0</v>
      </c>
      <c r="R66" s="3">
        <f>VLOOKUP(R59,Qry_Rpt_Section_J!$C$2:'Qry_Rpt_Section_J'!$T$1537,14,FALSE)</f>
        <v>0</v>
      </c>
      <c r="S66" s="3">
        <f>VLOOKUP(S59,Qry_Rpt_Section_J!$C$2:'Qry_Rpt_Section_J'!$T$1537,14,FALSE)</f>
        <v>0</v>
      </c>
      <c r="T66" s="3">
        <f>VLOOKUP(T59,Qry_Rpt_Section_J!$C$2:'Qry_Rpt_Section_J'!$T$1537,14,FALSE)</f>
        <v>0</v>
      </c>
      <c r="U66" s="3">
        <f>VLOOKUP(U59,Qry_Rpt_Section_J!$C$2:'Qry_Rpt_Section_J'!$T$1537,14,FALSE)</f>
        <v>0</v>
      </c>
      <c r="V66" s="3">
        <f>VLOOKUP(V59,Qry_Rpt_Section_J!$C$2:'Qry_Rpt_Section_J'!$T$1537,14,FALSE)</f>
        <v>0</v>
      </c>
      <c r="W66" s="3">
        <f>VLOOKUP(W59,Qry_Rpt_Section_J!$C$2:'Qry_Rpt_Section_J'!$T$1537,14,FALSE)</f>
        <v>0</v>
      </c>
      <c r="X66" s="3">
        <f>VLOOKUP(X59,Qry_Rpt_Section_J!$C$2:'Qry_Rpt_Section_J'!$T$1537,14,FALSE)</f>
        <v>0</v>
      </c>
      <c r="Y66" s="3">
        <f>VLOOKUP(Y59,Qry_Rpt_Section_J!$C$2:'Qry_Rpt_Section_J'!$T$1537,14,FALSE)</f>
        <v>0</v>
      </c>
      <c r="Z66" s="3">
        <f>VLOOKUP(Z59,Qry_Rpt_Section_J!$C$2:'Qry_Rpt_Section_J'!$T$1537,14,FALSE)</f>
        <v>0</v>
      </c>
      <c r="AA66" s="3">
        <f>VLOOKUP(AA59,Qry_Rpt_Section_J!$C$2:'Qry_Rpt_Section_J'!$T$1537,14,FALSE)</f>
        <v>0</v>
      </c>
      <c r="AB66" s="55"/>
      <c r="AC66" s="38"/>
    </row>
    <row r="67" spans="1:29" x14ac:dyDescent="0.2">
      <c r="A67" s="14" t="s">
        <v>3</v>
      </c>
      <c r="B67" s="15">
        <v>9001</v>
      </c>
      <c r="C67" s="15">
        <v>9002</v>
      </c>
      <c r="D67" s="15">
        <v>9003</v>
      </c>
      <c r="E67" s="15">
        <v>9004</v>
      </c>
      <c r="F67" s="15">
        <v>9005</v>
      </c>
      <c r="G67" s="15">
        <v>9006</v>
      </c>
      <c r="H67" s="15">
        <v>9007</v>
      </c>
      <c r="I67" s="15">
        <v>9008</v>
      </c>
      <c r="J67" s="15">
        <v>9009</v>
      </c>
      <c r="K67" s="15">
        <v>9010</v>
      </c>
      <c r="L67" s="15">
        <v>9011</v>
      </c>
      <c r="M67" s="15">
        <v>9012</v>
      </c>
      <c r="N67" s="15">
        <v>9013</v>
      </c>
      <c r="O67" s="15">
        <v>9014</v>
      </c>
      <c r="P67" s="15">
        <v>9015</v>
      </c>
      <c r="Q67" s="15">
        <v>9016</v>
      </c>
      <c r="R67" s="15">
        <v>9017</v>
      </c>
      <c r="S67" s="15">
        <v>9018</v>
      </c>
      <c r="T67" s="15">
        <v>9019</v>
      </c>
      <c r="U67" s="15">
        <v>9020</v>
      </c>
      <c r="V67" s="15">
        <v>9021</v>
      </c>
      <c r="W67" s="15">
        <v>9022</v>
      </c>
      <c r="X67" s="15">
        <v>9023</v>
      </c>
      <c r="Y67" s="15">
        <v>9024</v>
      </c>
      <c r="Z67" s="15">
        <v>9025</v>
      </c>
      <c r="AA67" s="15">
        <v>9026</v>
      </c>
      <c r="AB67" s="54"/>
      <c r="AC67" s="38"/>
    </row>
    <row r="68" spans="1:29" x14ac:dyDescent="0.2">
      <c r="A68" s="37" t="s">
        <v>28</v>
      </c>
      <c r="B68" s="3">
        <f>VLOOKUP(B67,Qry_Rpt_Section_J!$C$2:'Qry_Rpt_Section_J'!$T$1537,14,FALSE)</f>
        <v>0</v>
      </c>
      <c r="C68" s="3">
        <f>VLOOKUP(C67,Qry_Rpt_Section_J!$C$2:'Qry_Rpt_Section_J'!$T$1537,14,FALSE)</f>
        <v>0</v>
      </c>
      <c r="D68" s="3">
        <f>VLOOKUP(D67,Qry_Rpt_Section_J!$C$2:'Qry_Rpt_Section_J'!$T$1537,14,FALSE)</f>
        <v>0</v>
      </c>
      <c r="E68" s="3">
        <f>VLOOKUP(E67,Qry_Rpt_Section_J!$C$2:'Qry_Rpt_Section_J'!$T$1537,14,FALSE)</f>
        <v>0</v>
      </c>
      <c r="F68" s="3">
        <f>VLOOKUP(F67,Qry_Rpt_Section_J!$C$2:'Qry_Rpt_Section_J'!$T$1537,14,FALSE)</f>
        <v>0</v>
      </c>
      <c r="G68" s="3">
        <f>VLOOKUP(G67,Qry_Rpt_Section_J!$C$2:'Qry_Rpt_Section_J'!$T$1537,14,FALSE)</f>
        <v>0</v>
      </c>
      <c r="H68" s="3">
        <f>VLOOKUP(H67,Qry_Rpt_Section_J!$C$2:'Qry_Rpt_Section_J'!$T$1537,14,FALSE)</f>
        <v>0</v>
      </c>
      <c r="I68" s="3">
        <f>VLOOKUP(I67,Qry_Rpt_Section_J!$C$2:'Qry_Rpt_Section_J'!$T$1537,14,FALSE)</f>
        <v>0</v>
      </c>
      <c r="J68" s="3">
        <f>VLOOKUP(J67,Qry_Rpt_Section_J!$C$2:'Qry_Rpt_Section_J'!$T$1537,14,FALSE)</f>
        <v>0</v>
      </c>
      <c r="K68" s="3">
        <f>VLOOKUP(K67,Qry_Rpt_Section_J!$C$2:'Qry_Rpt_Section_J'!$T$1537,14,FALSE)</f>
        <v>0</v>
      </c>
      <c r="L68" s="3">
        <f>VLOOKUP(L67,Qry_Rpt_Section_J!$C$2:'Qry_Rpt_Section_J'!$T$1537,14,FALSE)</f>
        <v>0</v>
      </c>
      <c r="M68" s="3">
        <f>VLOOKUP(M67,Qry_Rpt_Section_J!$C$2:'Qry_Rpt_Section_J'!$T$1537,14,FALSE)</f>
        <v>0</v>
      </c>
      <c r="N68" s="3">
        <f>VLOOKUP(N67,Qry_Rpt_Section_J!$C$2:'Qry_Rpt_Section_J'!$T$1537,14,FALSE)</f>
        <v>0</v>
      </c>
      <c r="O68" s="3">
        <f>VLOOKUP(O67,Qry_Rpt_Section_J!$C$2:'Qry_Rpt_Section_J'!$T$1537,14,FALSE)</f>
        <v>0</v>
      </c>
      <c r="P68" s="3">
        <f>VLOOKUP(P67,Qry_Rpt_Section_J!$C$2:'Qry_Rpt_Section_J'!$T$1537,14,FALSE)</f>
        <v>0</v>
      </c>
      <c r="Q68" s="3">
        <f>VLOOKUP(Q67,Qry_Rpt_Section_J!$C$2:'Qry_Rpt_Section_J'!$T$1537,14,FALSE)</f>
        <v>0</v>
      </c>
      <c r="R68" s="3">
        <f>VLOOKUP(R67,Qry_Rpt_Section_J!$C$2:'Qry_Rpt_Section_J'!$T$1537,14,FALSE)</f>
        <v>0</v>
      </c>
      <c r="S68" s="3">
        <f>VLOOKUP(S67,Qry_Rpt_Section_J!$C$2:'Qry_Rpt_Section_J'!$T$1537,14,FALSE)</f>
        <v>0</v>
      </c>
      <c r="T68" s="3">
        <f>VLOOKUP(T67,Qry_Rpt_Section_J!$C$2:'Qry_Rpt_Section_J'!$T$1537,14,FALSE)</f>
        <v>0</v>
      </c>
      <c r="U68" s="3">
        <f>VLOOKUP(U67,Qry_Rpt_Section_J!$C$2:'Qry_Rpt_Section_J'!$T$1537,14,FALSE)</f>
        <v>0</v>
      </c>
      <c r="V68" s="3">
        <f>VLOOKUP(V67,Qry_Rpt_Section_J!$C$2:'Qry_Rpt_Section_J'!$T$1537,14,FALSE)</f>
        <v>0</v>
      </c>
      <c r="W68" s="3">
        <f>VLOOKUP(W67,Qry_Rpt_Section_J!$C$2:'Qry_Rpt_Section_J'!$T$1537,14,FALSE)</f>
        <v>0</v>
      </c>
      <c r="X68" s="3">
        <f>VLOOKUP(X67,Qry_Rpt_Section_J!$C$2:'Qry_Rpt_Section_J'!$T$1537,14,FALSE)</f>
        <v>0</v>
      </c>
      <c r="Y68" s="3">
        <f>VLOOKUP(Y67,Qry_Rpt_Section_J!$C$2:'Qry_Rpt_Section_J'!$T$1537,14,FALSE)</f>
        <v>0</v>
      </c>
      <c r="Z68" s="3">
        <f>VLOOKUP(Z67,Qry_Rpt_Section_J!$C$2:'Qry_Rpt_Section_J'!$T$1537,14,FALSE)</f>
        <v>0</v>
      </c>
      <c r="AA68" s="3" t="str">
        <f>VLOOKUP(AA67,Qry_Rpt_Section_J!$C$2:'Qry_Rpt_Section_J'!$T$1537,14,FALSE)</f>
        <v>Veteran</v>
      </c>
      <c r="AB68" s="55"/>
      <c r="AC68" s="38"/>
    </row>
    <row r="69" spans="1:29" x14ac:dyDescent="0.2">
      <c r="A69" s="2" t="s">
        <v>21</v>
      </c>
      <c r="B69" s="1" t="str">
        <f>VLOOKUP(B67,Qry_Rpt_Section_J!$C$2:'Qry_Rpt_Section_J'!$J$1537,7,FALSE)</f>
        <v>Bean</v>
      </c>
      <c r="C69" s="1" t="str">
        <f>VLOOKUP(C67,Qry_Rpt_Section_J!$C$2:'Qry_Rpt_Section_J'!$J$1537,7,FALSE)</f>
        <v>Bean</v>
      </c>
      <c r="D69" s="1" t="str">
        <f>VLOOKUP(D67,Qry_Rpt_Section_J!$C$2:'Qry_Rpt_Section_J'!$J$1537,7,FALSE)</f>
        <v>Bean</v>
      </c>
      <c r="E69" s="1" t="str">
        <f>VLOOKUP(E67,Qry_Rpt_Section_J!$C$2:'Qry_Rpt_Section_J'!$J$1537,7,FALSE)</f>
        <v>Bean</v>
      </c>
      <c r="F69" s="1" t="str">
        <f>VLOOKUP(F67,Qry_Rpt_Section_J!$C$2:'Qry_Rpt_Section_J'!$J$1537,7,FALSE)</f>
        <v>Bean</v>
      </c>
      <c r="G69" s="1">
        <f>VLOOKUP(G67,Qry_Rpt_Section_J!$C$2:'Qry_Rpt_Section_J'!$J$1537,7,FALSE)</f>
        <v>0</v>
      </c>
      <c r="H69" s="1">
        <f>VLOOKUP(H67,Qry_Rpt_Section_J!$C$2:'Qry_Rpt_Section_J'!$J$1537,7,FALSE)</f>
        <v>0</v>
      </c>
      <c r="I69" s="1">
        <f>VLOOKUP(I67,Qry_Rpt_Section_J!$C$2:'Qry_Rpt_Section_J'!$J$1537,7,FALSE)</f>
        <v>0</v>
      </c>
      <c r="J69" s="1">
        <f>VLOOKUP(J67,Qry_Rpt_Section_J!$C$2:'Qry_Rpt_Section_J'!$J$1537,7,FALSE)</f>
        <v>0</v>
      </c>
      <c r="K69" s="1">
        <f>VLOOKUP(K67,Qry_Rpt_Section_J!$C$2:'Qry_Rpt_Section_J'!$J$1537,7,FALSE)</f>
        <v>0</v>
      </c>
      <c r="L69" s="1">
        <f>VLOOKUP(L67,Qry_Rpt_Section_J!$C$2:'Qry_Rpt_Section_J'!$J$1537,7,FALSE)</f>
        <v>0</v>
      </c>
      <c r="M69" s="1">
        <f>VLOOKUP(M67,Qry_Rpt_Section_J!$C$2:'Qry_Rpt_Section_J'!$J$1537,7,FALSE)</f>
        <v>0</v>
      </c>
      <c r="N69" s="1">
        <f>VLOOKUP(N67,Qry_Rpt_Section_J!$C$2:'Qry_Rpt_Section_J'!$J$1537,7,FALSE)</f>
        <v>0</v>
      </c>
      <c r="O69" s="1">
        <f>VLOOKUP(O67,Qry_Rpt_Section_J!$C$2:'Qry_Rpt_Section_J'!$J$1537,7,FALSE)</f>
        <v>0</v>
      </c>
      <c r="P69" s="1">
        <f>VLOOKUP(P67,Qry_Rpt_Section_J!$C$2:'Qry_Rpt_Section_J'!$J$1537,7,FALSE)</f>
        <v>0</v>
      </c>
      <c r="Q69" s="1">
        <f>VLOOKUP(Q67,Qry_Rpt_Section_J!$C$2:'Qry_Rpt_Section_J'!$J$1537,7,FALSE)</f>
        <v>0</v>
      </c>
      <c r="R69" s="1">
        <f>VLOOKUP(R67,Qry_Rpt_Section_J!$C$2:'Qry_Rpt_Section_J'!$J$1537,7,FALSE)</f>
        <v>0</v>
      </c>
      <c r="S69" s="1">
        <f>VLOOKUP(S67,Qry_Rpt_Section_J!$C$2:'Qry_Rpt_Section_J'!$J$1537,7,FALSE)</f>
        <v>0</v>
      </c>
      <c r="T69" s="1">
        <f>VLOOKUP(T67,Qry_Rpt_Section_J!$C$2:'Qry_Rpt_Section_J'!$J$1537,7,FALSE)</f>
        <v>0</v>
      </c>
      <c r="U69" s="1">
        <f>VLOOKUP(U67,Qry_Rpt_Section_J!$C$2:'Qry_Rpt_Section_J'!$J$1537,7,FALSE)</f>
        <v>0</v>
      </c>
      <c r="V69" s="1">
        <f>VLOOKUP(V67,Qry_Rpt_Section_J!$C$2:'Qry_Rpt_Section_J'!$J$1537,7,FALSE)</f>
        <v>0</v>
      </c>
      <c r="W69" s="1">
        <f>VLOOKUP(W67,Qry_Rpt_Section_J!$C$2:'Qry_Rpt_Section_J'!$J$1537,7,FALSE)</f>
        <v>0</v>
      </c>
      <c r="X69" s="1">
        <f>VLOOKUP(X67,Qry_Rpt_Section_J!$C$2:'Qry_Rpt_Section_J'!$J$1537,7,FALSE)</f>
        <v>0</v>
      </c>
      <c r="Y69" s="1">
        <f>VLOOKUP(Y67,Qry_Rpt_Section_J!$C$2:'Qry_Rpt_Section_J'!$J$1537,7,FALSE)</f>
        <v>0</v>
      </c>
      <c r="Z69" s="1">
        <f>VLOOKUP(Z67,Qry_Rpt_Section_J!$C$2:'Qry_Rpt_Section_J'!$J$1537,7,FALSE)</f>
        <v>0</v>
      </c>
      <c r="AA69" s="1" t="str">
        <f>VLOOKUP(AA67,Qry_Rpt_Section_J!$C$2:'Qry_Rpt_Section_J'!$J$1537,7,FALSE)</f>
        <v>Andrus</v>
      </c>
      <c r="AB69" s="56"/>
      <c r="AC69" s="38"/>
    </row>
    <row r="70" spans="1:29" x14ac:dyDescent="0.2">
      <c r="A70" s="2" t="s">
        <v>22</v>
      </c>
      <c r="B70" s="1" t="str">
        <f>VLOOKUP(B67,Qry_Rpt_Section_J!$C$2:'Qry_Rpt_Section_J'!$J$1537,8,FALSE)</f>
        <v>Janet</v>
      </c>
      <c r="C70" s="1" t="str">
        <f>VLOOKUP(C67,Qry_Rpt_Section_J!$C$2:'Qry_Rpt_Section_J'!$J$1537,8,FALSE)</f>
        <v>Charles, Jr.</v>
      </c>
      <c r="D70" s="1" t="str">
        <f>VLOOKUP(D67,Qry_Rpt_Section_J!$C$2:'Qry_Rpt_Section_J'!$J$1537,8,FALSE)</f>
        <v>Ruth</v>
      </c>
      <c r="E70" s="1" t="str">
        <f>VLOOKUP(E67,Qry_Rpt_Section_J!$C$2:'Qry_Rpt_Section_J'!$J$1537,8,FALSE)</f>
        <v>Cindy</v>
      </c>
      <c r="F70" s="1" t="str">
        <f>VLOOKUP(F67,Qry_Rpt_Section_J!$C$2:'Qry_Rpt_Section_J'!$J$1537,8,FALSE)</f>
        <v>Charles, Sr.</v>
      </c>
      <c r="G70" s="1">
        <f>VLOOKUP(G67,Qry_Rpt_Section_J!$C$2:'Qry_Rpt_Section_J'!$J$1537,8,FALSE)</f>
        <v>0</v>
      </c>
      <c r="H70" s="1">
        <f>VLOOKUP(H67,Qry_Rpt_Section_J!$C$2:'Qry_Rpt_Section_J'!$J$1537,8,FALSE)</f>
        <v>0</v>
      </c>
      <c r="I70" s="1">
        <f>VLOOKUP(I67,Qry_Rpt_Section_J!$C$2:'Qry_Rpt_Section_J'!$J$1537,8,FALSE)</f>
        <v>0</v>
      </c>
      <c r="J70" s="1">
        <f>VLOOKUP(J67,Qry_Rpt_Section_J!$C$2:'Qry_Rpt_Section_J'!$J$1537,8,FALSE)</f>
        <v>0</v>
      </c>
      <c r="K70" s="1">
        <f>VLOOKUP(K67,Qry_Rpt_Section_J!$C$2:'Qry_Rpt_Section_J'!$J$1537,8,FALSE)</f>
        <v>0</v>
      </c>
      <c r="L70" s="1">
        <f>VLOOKUP(L67,Qry_Rpt_Section_J!$C$2:'Qry_Rpt_Section_J'!$J$1537,8,FALSE)</f>
        <v>0</v>
      </c>
      <c r="M70" s="1">
        <f>VLOOKUP(M67,Qry_Rpt_Section_J!$C$2:'Qry_Rpt_Section_J'!$J$1537,8,FALSE)</f>
        <v>0</v>
      </c>
      <c r="N70" s="1">
        <f>VLOOKUP(N67,Qry_Rpt_Section_J!$C$2:'Qry_Rpt_Section_J'!$J$1537,8,FALSE)</f>
        <v>0</v>
      </c>
      <c r="O70" s="1">
        <f>VLOOKUP(O67,Qry_Rpt_Section_J!$C$2:'Qry_Rpt_Section_J'!$J$1537,8,FALSE)</f>
        <v>0</v>
      </c>
      <c r="P70" s="1">
        <f>VLOOKUP(P67,Qry_Rpt_Section_J!$C$2:'Qry_Rpt_Section_J'!$J$1537,8,FALSE)</f>
        <v>0</v>
      </c>
      <c r="Q70" s="1">
        <f>VLOOKUP(Q67,Qry_Rpt_Section_J!$C$2:'Qry_Rpt_Section_J'!$J$1537,8,FALSE)</f>
        <v>0</v>
      </c>
      <c r="R70" s="1">
        <f>VLOOKUP(R67,Qry_Rpt_Section_J!$C$2:'Qry_Rpt_Section_J'!$J$1537,8,FALSE)</f>
        <v>0</v>
      </c>
      <c r="S70" s="1">
        <f>VLOOKUP(S67,Qry_Rpt_Section_J!$C$2:'Qry_Rpt_Section_J'!$J$1537,8,FALSE)</f>
        <v>0</v>
      </c>
      <c r="T70" s="1">
        <f>VLOOKUP(T67,Qry_Rpt_Section_J!$C$2:'Qry_Rpt_Section_J'!$J$1537,8,FALSE)</f>
        <v>0</v>
      </c>
      <c r="U70" s="1">
        <f>VLOOKUP(U67,Qry_Rpt_Section_J!$C$2:'Qry_Rpt_Section_J'!$J$1537,8,FALSE)</f>
        <v>0</v>
      </c>
      <c r="V70" s="1">
        <f>VLOOKUP(V67,Qry_Rpt_Section_J!$C$2:'Qry_Rpt_Section_J'!$J$1537,8,FALSE)</f>
        <v>0</v>
      </c>
      <c r="W70" s="1">
        <f>VLOOKUP(W67,Qry_Rpt_Section_J!$C$2:'Qry_Rpt_Section_J'!$J$1537,8,FALSE)</f>
        <v>0</v>
      </c>
      <c r="X70" s="1">
        <f>VLOOKUP(X67,Qry_Rpt_Section_J!$C$2:'Qry_Rpt_Section_J'!$J$1537,8,FALSE)</f>
        <v>0</v>
      </c>
      <c r="Y70" s="1">
        <f>VLOOKUP(Y67,Qry_Rpt_Section_J!$C$2:'Qry_Rpt_Section_J'!$J$1537,8,FALSE)</f>
        <v>0</v>
      </c>
      <c r="Z70" s="1">
        <f>VLOOKUP(Z67,Qry_Rpt_Section_J!$C$2:'Qry_Rpt_Section_J'!$J$1537,8,FALSE)</f>
        <v>0</v>
      </c>
      <c r="AA70" s="1" t="str">
        <f>VLOOKUP(AA67,Qry_Rpt_Section_J!$C$2:'Qry_Rpt_Section_J'!$J$1537,8,FALSE)</f>
        <v>Richard</v>
      </c>
      <c r="AB70" s="56"/>
      <c r="AC70" s="38"/>
    </row>
    <row r="71" spans="1:29" s="6" customFormat="1" ht="15.75" x14ac:dyDescent="0.25">
      <c r="A71" s="4" t="s">
        <v>1</v>
      </c>
      <c r="B71" s="105">
        <f>VLOOKUP(B67,Qry_Rpt_Section_J!$C$2:'Qry_Rpt_Section_J'!$J$1537,2,FALSE)</f>
        <v>9</v>
      </c>
      <c r="C71" s="105">
        <f>VLOOKUP(C67,Qry_Rpt_Section_J!$C$2:'Qry_Rpt_Section_J'!$J$1537,2,FALSE)</f>
        <v>9</v>
      </c>
      <c r="D71" s="105">
        <f>VLOOKUP(D67,Qry_Rpt_Section_J!$C$2:'Qry_Rpt_Section_J'!$J$1537,2,FALSE)</f>
        <v>9</v>
      </c>
      <c r="E71" s="105">
        <f>VLOOKUP(E67,Qry_Rpt_Section_J!$C$2:'Qry_Rpt_Section_J'!$J$1537,2,FALSE)</f>
        <v>9</v>
      </c>
      <c r="F71" s="105">
        <f>VLOOKUP(F67,Qry_Rpt_Section_J!$C$2:'Qry_Rpt_Section_J'!$J$1537,2,FALSE)</f>
        <v>9</v>
      </c>
      <c r="G71" s="105">
        <f>VLOOKUP(G67,Qry_Rpt_Section_J!$C$2:'Qry_Rpt_Section_J'!$J$1537,2,FALSE)</f>
        <v>9</v>
      </c>
      <c r="H71" s="105">
        <f>VLOOKUP(H67,Qry_Rpt_Section_J!$C$2:'Qry_Rpt_Section_J'!$J$1537,2,FALSE)</f>
        <v>9</v>
      </c>
      <c r="I71" s="105">
        <f>VLOOKUP(I67,Qry_Rpt_Section_J!$C$2:'Qry_Rpt_Section_J'!$J$1537,2,FALSE)</f>
        <v>9</v>
      </c>
      <c r="J71" s="105">
        <f>VLOOKUP(J67,Qry_Rpt_Section_J!$C$2:'Qry_Rpt_Section_J'!$J$1537,2,FALSE)</f>
        <v>9</v>
      </c>
      <c r="K71" s="105">
        <f>VLOOKUP(K67,Qry_Rpt_Section_J!$C$2:'Qry_Rpt_Section_J'!$J$1537,2,FALSE)</f>
        <v>9</v>
      </c>
      <c r="L71" s="105">
        <f>VLOOKUP(L67,Qry_Rpt_Section_J!$C$2:'Qry_Rpt_Section_J'!$J$1537,2,FALSE)</f>
        <v>9</v>
      </c>
      <c r="M71" s="105">
        <f>VLOOKUP(M67,Qry_Rpt_Section_J!$C$2:'Qry_Rpt_Section_J'!$J$1537,2,FALSE)</f>
        <v>9</v>
      </c>
      <c r="N71" s="105">
        <f>VLOOKUP(N67,Qry_Rpt_Section_J!$C$2:'Qry_Rpt_Section_J'!$J$1537,2,FALSE)</f>
        <v>9</v>
      </c>
      <c r="O71" s="105">
        <f>VLOOKUP(O67,Qry_Rpt_Section_J!$C$2:'Qry_Rpt_Section_J'!$J$1537,2,FALSE)</f>
        <v>9</v>
      </c>
      <c r="P71" s="105">
        <f>VLOOKUP(P67,Qry_Rpt_Section_J!$C$2:'Qry_Rpt_Section_J'!$J$1537,2,FALSE)</f>
        <v>9</v>
      </c>
      <c r="Q71" s="105">
        <f>VLOOKUP(Q67,Qry_Rpt_Section_J!$C$2:'Qry_Rpt_Section_J'!$J$1537,2,FALSE)</f>
        <v>9</v>
      </c>
      <c r="R71" s="105">
        <f>VLOOKUP(R67,Qry_Rpt_Section_J!$C$2:'Qry_Rpt_Section_J'!$J$1537,2,FALSE)</f>
        <v>9</v>
      </c>
      <c r="S71" s="105">
        <f>VLOOKUP(S67,Qry_Rpt_Section_J!$C$2:'Qry_Rpt_Section_J'!$J$1537,2,FALSE)</f>
        <v>9</v>
      </c>
      <c r="T71" s="105">
        <f>VLOOKUP(T67,Qry_Rpt_Section_J!$C$2:'Qry_Rpt_Section_J'!$J$1537,2,FALSE)</f>
        <v>9</v>
      </c>
      <c r="U71" s="105">
        <f>VLOOKUP(U67,Qry_Rpt_Section_J!$C$2:'Qry_Rpt_Section_J'!$J$1537,2,FALSE)</f>
        <v>9</v>
      </c>
      <c r="V71" s="105">
        <f>VLOOKUP(V67,Qry_Rpt_Section_J!$C$2:'Qry_Rpt_Section_J'!$J$1537,2,FALSE)</f>
        <v>9</v>
      </c>
      <c r="W71" s="105">
        <f>VLOOKUP(W67,Qry_Rpt_Section_J!$C$2:'Qry_Rpt_Section_J'!$J$1537,2,FALSE)</f>
        <v>9</v>
      </c>
      <c r="X71" s="105">
        <f>VLOOKUP(X67,Qry_Rpt_Section_J!$C$2:'Qry_Rpt_Section_J'!$J$1537,2,FALSE)</f>
        <v>9</v>
      </c>
      <c r="Y71" s="105">
        <f>VLOOKUP(Y67,Qry_Rpt_Section_J!$C$2:'Qry_Rpt_Section_J'!$J$1537,2,FALSE)</f>
        <v>9</v>
      </c>
      <c r="Z71" s="105">
        <f>VLOOKUP(Z67,Qry_Rpt_Section_J!$C$2:'Qry_Rpt_Section_J'!$J$1537,2,FALSE)</f>
        <v>9</v>
      </c>
      <c r="AA71" s="105">
        <f>VLOOKUP(AA67,Qry_Rpt_Section_J!$C$2:'Qry_Rpt_Section_J'!$J$1537,2,FALSE)</f>
        <v>9</v>
      </c>
      <c r="AB71" s="57"/>
      <c r="AC71" s="43"/>
    </row>
    <row r="72" spans="1:29" s="9" customFormat="1" x14ac:dyDescent="0.2">
      <c r="A72" s="7" t="s">
        <v>2</v>
      </c>
      <c r="B72" s="8">
        <f>VLOOKUP(B67,Qry_Rpt_Section_J!$C$2:'Qry_Rpt_Section_J'!$J$1537,3,FALSE)</f>
        <v>1</v>
      </c>
      <c r="C72" s="8">
        <f>VLOOKUP(C67,Qry_Rpt_Section_J!$C$2:'Qry_Rpt_Section_J'!$J$1537,3,FALSE)</f>
        <v>2</v>
      </c>
      <c r="D72" s="8">
        <f>VLOOKUP(D67,Qry_Rpt_Section_J!$C$2:'Qry_Rpt_Section_J'!$J$1537,3,FALSE)</f>
        <v>3</v>
      </c>
      <c r="E72" s="8">
        <f>VLOOKUP(E67,Qry_Rpt_Section_J!$C$2:'Qry_Rpt_Section_J'!$J$1537,3,FALSE)</f>
        <v>4</v>
      </c>
      <c r="F72" s="8">
        <f>VLOOKUP(F67,Qry_Rpt_Section_J!$C$2:'Qry_Rpt_Section_J'!$J$1537,3,FALSE)</f>
        <v>5</v>
      </c>
      <c r="G72" s="8">
        <f>VLOOKUP(G67,Qry_Rpt_Section_J!$C$2:'Qry_Rpt_Section_J'!$J$1537,3,FALSE)</f>
        <v>6</v>
      </c>
      <c r="H72" s="8">
        <f>VLOOKUP(H67,Qry_Rpt_Section_J!$C$2:'Qry_Rpt_Section_J'!$J$1537,3,FALSE)</f>
        <v>7</v>
      </c>
      <c r="I72" s="8">
        <f>VLOOKUP(I67,Qry_Rpt_Section_J!$C$2:'Qry_Rpt_Section_J'!$J$1537,3,FALSE)</f>
        <v>8</v>
      </c>
      <c r="J72" s="8">
        <f>VLOOKUP(J67,Qry_Rpt_Section_J!$C$2:'Qry_Rpt_Section_J'!$J$1537,3,FALSE)</f>
        <v>9</v>
      </c>
      <c r="K72" s="8">
        <f>VLOOKUP(K67,Qry_Rpt_Section_J!$C$2:'Qry_Rpt_Section_J'!$J$1537,3,FALSE)</f>
        <v>10</v>
      </c>
      <c r="L72" s="8">
        <f>VLOOKUP(L67,Qry_Rpt_Section_J!$C$2:'Qry_Rpt_Section_J'!$J$1537,3,FALSE)</f>
        <v>11</v>
      </c>
      <c r="M72" s="8">
        <f>VLOOKUP(M67,Qry_Rpt_Section_J!$C$2:'Qry_Rpt_Section_J'!$J$1537,3,FALSE)</f>
        <v>12</v>
      </c>
      <c r="N72" s="8">
        <f>VLOOKUP(N67,Qry_Rpt_Section_J!$C$2:'Qry_Rpt_Section_J'!$J$1537,3,FALSE)</f>
        <v>13</v>
      </c>
      <c r="O72" s="8">
        <f>VLOOKUP(O67,Qry_Rpt_Section_J!$C$2:'Qry_Rpt_Section_J'!$J$1537,3,FALSE)</f>
        <v>14</v>
      </c>
      <c r="P72" s="8">
        <f>VLOOKUP(P67,Qry_Rpt_Section_J!$C$2:'Qry_Rpt_Section_J'!$J$1537,3,FALSE)</f>
        <v>15</v>
      </c>
      <c r="Q72" s="8">
        <f>VLOOKUP(Q67,Qry_Rpt_Section_J!$C$2:'Qry_Rpt_Section_J'!$J$1537,3,FALSE)</f>
        <v>16</v>
      </c>
      <c r="R72" s="8">
        <f>VLOOKUP(R67,Qry_Rpt_Section_J!$C$2:'Qry_Rpt_Section_J'!$J$1537,3,FALSE)</f>
        <v>17</v>
      </c>
      <c r="S72" s="8">
        <f>VLOOKUP(S67,Qry_Rpt_Section_J!$C$2:'Qry_Rpt_Section_J'!$J$1537,3,FALSE)</f>
        <v>18</v>
      </c>
      <c r="T72" s="8">
        <f>VLOOKUP(T67,Qry_Rpt_Section_J!$C$2:'Qry_Rpt_Section_J'!$J$1537,3,FALSE)</f>
        <v>19</v>
      </c>
      <c r="U72" s="8">
        <f>VLOOKUP(U67,Qry_Rpt_Section_J!$C$2:'Qry_Rpt_Section_J'!$J$1537,3,FALSE)</f>
        <v>20</v>
      </c>
      <c r="V72" s="8">
        <f>VLOOKUP(V67,Qry_Rpt_Section_J!$C$2:'Qry_Rpt_Section_J'!$J$1537,3,FALSE)</f>
        <v>21</v>
      </c>
      <c r="W72" s="8">
        <f>VLOOKUP(W67,Qry_Rpt_Section_J!$C$2:'Qry_Rpt_Section_J'!$J$1537,3,FALSE)</f>
        <v>22</v>
      </c>
      <c r="X72" s="8">
        <f>VLOOKUP(X67,Qry_Rpt_Section_J!$C$2:'Qry_Rpt_Section_J'!$J$1537,3,FALSE)</f>
        <v>23</v>
      </c>
      <c r="Y72" s="8">
        <f>VLOOKUP(Y67,Qry_Rpt_Section_J!$C$2:'Qry_Rpt_Section_J'!$J$1537,3,FALSE)</f>
        <v>24</v>
      </c>
      <c r="Z72" s="8">
        <f>VLOOKUP(Z67,Qry_Rpt_Section_J!$C$2:'Qry_Rpt_Section_J'!$J$1537,3,FALSE)</f>
        <v>25</v>
      </c>
      <c r="AA72" s="8">
        <f>VLOOKUP(AA67,Qry_Rpt_Section_J!$C$2:'Qry_Rpt_Section_J'!$J$1537,3,FALSE)</f>
        <v>26</v>
      </c>
      <c r="AB72" s="58"/>
      <c r="AC72" s="44"/>
    </row>
    <row r="73" spans="1:29" x14ac:dyDescent="0.2">
      <c r="A73" s="2" t="s">
        <v>12</v>
      </c>
      <c r="B73" s="3">
        <f>VLOOKUP(B67,Qry_Rpt_Section_J!$C$2:'Qry_Rpt_Section_J'!$T$1537,5,FALSE)</f>
        <v>0</v>
      </c>
      <c r="C73" s="3">
        <f>VLOOKUP(C67,Qry_Rpt_Section_J!$C$2:'Qry_Rpt_Section_J'!$T$1537,5,FALSE)</f>
        <v>0</v>
      </c>
      <c r="D73" s="3" t="str">
        <f>VLOOKUP(D67,Qry_Rpt_Section_J!$C$2:'Qry_Rpt_Section_J'!$T$1537,5,FALSE)</f>
        <v>X</v>
      </c>
      <c r="E73" s="3">
        <f>VLOOKUP(E67,Qry_Rpt_Section_J!$C$2:'Qry_Rpt_Section_J'!$T$1537,5,FALSE)</f>
        <v>0</v>
      </c>
      <c r="F73" s="3">
        <f>VLOOKUP(F67,Qry_Rpt_Section_J!$C$2:'Qry_Rpt_Section_J'!$T$1537,5,FALSE)</f>
        <v>0</v>
      </c>
      <c r="G73" s="3">
        <f>VLOOKUP(G67,Qry_Rpt_Section_J!$C$2:'Qry_Rpt_Section_J'!$T$1537,5,FALSE)</f>
        <v>0</v>
      </c>
      <c r="H73" s="3">
        <f>VLOOKUP(H67,Qry_Rpt_Section_J!$C$2:'Qry_Rpt_Section_J'!$T$1537,5,FALSE)</f>
        <v>0</v>
      </c>
      <c r="I73" s="3">
        <f>VLOOKUP(I67,Qry_Rpt_Section_J!$C$2:'Qry_Rpt_Section_J'!$T$1537,5,FALSE)</f>
        <v>0</v>
      </c>
      <c r="J73" s="3">
        <f>VLOOKUP(J67,Qry_Rpt_Section_J!$C$2:'Qry_Rpt_Section_J'!$T$1537,5,FALSE)</f>
        <v>0</v>
      </c>
      <c r="K73" s="3">
        <f>VLOOKUP(K67,Qry_Rpt_Section_J!$C$2:'Qry_Rpt_Section_J'!$T$1537,5,FALSE)</f>
        <v>0</v>
      </c>
      <c r="L73" s="3">
        <f>VLOOKUP(L67,Qry_Rpt_Section_J!$C$2:'Qry_Rpt_Section_J'!$T$1537,5,FALSE)</f>
        <v>0</v>
      </c>
      <c r="M73" s="3">
        <f>VLOOKUP(M67,Qry_Rpt_Section_J!$C$2:'Qry_Rpt_Section_J'!$T$1537,5,FALSE)</f>
        <v>0</v>
      </c>
      <c r="N73" s="3">
        <f>VLOOKUP(N67,Qry_Rpt_Section_J!$C$2:'Qry_Rpt_Section_J'!$T$1537,5,FALSE)</f>
        <v>0</v>
      </c>
      <c r="O73" s="3">
        <f>VLOOKUP(O67,Qry_Rpt_Section_J!$C$2:'Qry_Rpt_Section_J'!$T$1537,5,FALSE)</f>
        <v>0</v>
      </c>
      <c r="P73" s="3">
        <f>VLOOKUP(P67,Qry_Rpt_Section_J!$C$2:'Qry_Rpt_Section_J'!$T$1537,5,FALSE)</f>
        <v>0</v>
      </c>
      <c r="Q73" s="3">
        <f>VLOOKUP(Q67,Qry_Rpt_Section_J!$C$2:'Qry_Rpt_Section_J'!$T$1537,5,FALSE)</f>
        <v>0</v>
      </c>
      <c r="R73" s="3">
        <f>VLOOKUP(R67,Qry_Rpt_Section_J!$C$2:'Qry_Rpt_Section_J'!$T$1537,5,FALSE)</f>
        <v>0</v>
      </c>
      <c r="S73" s="3">
        <f>VLOOKUP(S67,Qry_Rpt_Section_J!$C$2:'Qry_Rpt_Section_J'!$T$1537,5,FALSE)</f>
        <v>0</v>
      </c>
      <c r="T73" s="3">
        <f>VLOOKUP(T67,Qry_Rpt_Section_J!$C$2:'Qry_Rpt_Section_J'!$T$1537,5,FALSE)</f>
        <v>0</v>
      </c>
      <c r="U73" s="3">
        <f>VLOOKUP(U67,Qry_Rpt_Section_J!$C$2:'Qry_Rpt_Section_J'!$T$1537,5,FALSE)</f>
        <v>0</v>
      </c>
      <c r="V73" s="3">
        <f>VLOOKUP(V67,Qry_Rpt_Section_J!$C$2:'Qry_Rpt_Section_J'!$T$1537,5,FALSE)</f>
        <v>0</v>
      </c>
      <c r="W73" s="3">
        <f>VLOOKUP(W67,Qry_Rpt_Section_J!$C$2:'Qry_Rpt_Section_J'!$T$1537,5,FALSE)</f>
        <v>0</v>
      </c>
      <c r="X73" s="3">
        <f>VLOOKUP(X67,Qry_Rpt_Section_J!$C$2:'Qry_Rpt_Section_J'!$T$1537,5,FALSE)</f>
        <v>0</v>
      </c>
      <c r="Y73" s="3">
        <f>VLOOKUP(Y67,Qry_Rpt_Section_J!$C$2:'Qry_Rpt_Section_J'!$T$1537,5,FALSE)</f>
        <v>0</v>
      </c>
      <c r="Z73" s="3">
        <f>VLOOKUP(Z67,Qry_Rpt_Section_J!$C$2:'Qry_Rpt_Section_J'!$T$1537,5,FALSE)</f>
        <v>0</v>
      </c>
      <c r="AA73" s="3" t="str">
        <f>VLOOKUP(AA67,Qry_Rpt_Section_J!$C$2:'Qry_Rpt_Section_J'!$T$1537,5,FALSE)</f>
        <v>X</v>
      </c>
      <c r="AB73" s="55"/>
      <c r="AC73" s="38"/>
    </row>
    <row r="74" spans="1:29" x14ac:dyDescent="0.2">
      <c r="A74" s="36" t="s">
        <v>5</v>
      </c>
      <c r="B74" s="3">
        <f>VLOOKUP(B67,Qry_Rpt_Section_J!$C$2:'Qry_Rpt_Section_J'!$T$1537,18,FALSE)</f>
        <v>0</v>
      </c>
      <c r="C74" s="3">
        <f>VLOOKUP(C67,Qry_Rpt_Section_J!$C$2:'Qry_Rpt_Section_J'!$T$1537,18,FALSE)</f>
        <v>0</v>
      </c>
      <c r="D74" s="3" t="str">
        <f>VLOOKUP(D67,Qry_Rpt_Section_J!$C$2:'Qry_Rpt_Section_J'!$T$1537,18,FALSE)</f>
        <v>X</v>
      </c>
      <c r="E74" s="3">
        <f>VLOOKUP(E67,Qry_Rpt_Section_J!$C$2:'Qry_Rpt_Section_J'!$T$1537,18,FALSE)</f>
        <v>0</v>
      </c>
      <c r="F74" s="3">
        <f>VLOOKUP(F67,Qry_Rpt_Section_J!$C$2:'Qry_Rpt_Section_J'!$T$1537,18,FALSE)</f>
        <v>0</v>
      </c>
      <c r="G74" s="3">
        <f>VLOOKUP(G67,Qry_Rpt_Section_J!$C$2:'Qry_Rpt_Section_J'!$T$1537,18,FALSE)</f>
        <v>0</v>
      </c>
      <c r="H74" s="3">
        <f>VLOOKUP(H67,Qry_Rpt_Section_J!$C$2:'Qry_Rpt_Section_J'!$T$1537,18,FALSE)</f>
        <v>0</v>
      </c>
      <c r="I74" s="3">
        <f>VLOOKUP(I67,Qry_Rpt_Section_J!$C$2:'Qry_Rpt_Section_J'!$T$1537,18,FALSE)</f>
        <v>0</v>
      </c>
      <c r="J74" s="3">
        <f>VLOOKUP(J67,Qry_Rpt_Section_J!$C$2:'Qry_Rpt_Section_J'!$T$1537,18,FALSE)</f>
        <v>0</v>
      </c>
      <c r="K74" s="3">
        <f>VLOOKUP(K67,Qry_Rpt_Section_J!$C$2:'Qry_Rpt_Section_J'!$T$1537,18,FALSE)</f>
        <v>0</v>
      </c>
      <c r="L74" s="3">
        <f>VLOOKUP(L67,Qry_Rpt_Section_J!$C$2:'Qry_Rpt_Section_J'!$T$1537,18,FALSE)</f>
        <v>0</v>
      </c>
      <c r="M74" s="3">
        <f>VLOOKUP(M67,Qry_Rpt_Section_J!$C$2:'Qry_Rpt_Section_J'!$T$1537,18,FALSE)</f>
        <v>0</v>
      </c>
      <c r="N74" s="3">
        <f>VLOOKUP(N67,Qry_Rpt_Section_J!$C$2:'Qry_Rpt_Section_J'!$T$1537,18,FALSE)</f>
        <v>0</v>
      </c>
      <c r="O74" s="3">
        <f>VLOOKUP(O67,Qry_Rpt_Section_J!$C$2:'Qry_Rpt_Section_J'!$T$1537,18,FALSE)</f>
        <v>0</v>
      </c>
      <c r="P74" s="3">
        <f>VLOOKUP(P67,Qry_Rpt_Section_J!$C$2:'Qry_Rpt_Section_J'!$T$1537,18,FALSE)</f>
        <v>0</v>
      </c>
      <c r="Q74" s="3">
        <f>VLOOKUP(Q67,Qry_Rpt_Section_J!$C$2:'Qry_Rpt_Section_J'!$T$1537,18,FALSE)</f>
        <v>0</v>
      </c>
      <c r="R74" s="3">
        <f>VLOOKUP(R67,Qry_Rpt_Section_J!$C$2:'Qry_Rpt_Section_J'!$T$1537,18,FALSE)</f>
        <v>0</v>
      </c>
      <c r="S74" s="3">
        <f>VLOOKUP(S67,Qry_Rpt_Section_J!$C$2:'Qry_Rpt_Section_J'!$T$1537,18,FALSE)</f>
        <v>0</v>
      </c>
      <c r="T74" s="3">
        <f>VLOOKUP(T67,Qry_Rpt_Section_J!$C$2:'Qry_Rpt_Section_J'!$T$1537,18,FALSE)</f>
        <v>0</v>
      </c>
      <c r="U74" s="3">
        <f>VLOOKUP(U67,Qry_Rpt_Section_J!$C$2:'Qry_Rpt_Section_J'!$T$1537,18,FALSE)</f>
        <v>0</v>
      </c>
      <c r="V74" s="3">
        <f>VLOOKUP(V67,Qry_Rpt_Section_J!$C$2:'Qry_Rpt_Section_J'!$T$1537,18,FALSE)</f>
        <v>0</v>
      </c>
      <c r="W74" s="3">
        <f>VLOOKUP(W67,Qry_Rpt_Section_J!$C$2:'Qry_Rpt_Section_J'!$T$1537,18,FALSE)</f>
        <v>0</v>
      </c>
      <c r="X74" s="3">
        <f>VLOOKUP(X67,Qry_Rpt_Section_J!$C$2:'Qry_Rpt_Section_J'!$T$1537,18,FALSE)</f>
        <v>0</v>
      </c>
      <c r="Y74" s="3">
        <f>VLOOKUP(Y67,Qry_Rpt_Section_J!$C$2:'Qry_Rpt_Section_J'!$T$1537,18,FALSE)</f>
        <v>0</v>
      </c>
      <c r="Z74" s="3">
        <f>VLOOKUP(Z67,Qry_Rpt_Section_J!$C$2:'Qry_Rpt_Section_J'!$T$1537,18,FALSE)</f>
        <v>0</v>
      </c>
      <c r="AA74" s="3" t="str">
        <f>VLOOKUP(AA67,Qry_Rpt_Section_J!$C$2:'Qry_Rpt_Section_J'!$T$1537,18,FALSE)</f>
        <v>X</v>
      </c>
      <c r="AB74" s="55"/>
      <c r="AC74" s="38"/>
    </row>
    <row r="75" spans="1:29" x14ac:dyDescent="0.2">
      <c r="A75" s="78" t="s">
        <v>3</v>
      </c>
      <c r="B75" s="79">
        <v>10001</v>
      </c>
      <c r="C75" s="79">
        <v>10002</v>
      </c>
      <c r="D75" s="79">
        <v>10003</v>
      </c>
      <c r="E75" s="79">
        <v>10004</v>
      </c>
      <c r="F75" s="79">
        <v>10005</v>
      </c>
      <c r="G75" s="79">
        <v>10006</v>
      </c>
      <c r="H75" s="79">
        <v>10007</v>
      </c>
      <c r="I75" s="79">
        <v>10008</v>
      </c>
      <c r="J75" s="79">
        <v>10009</v>
      </c>
      <c r="K75" s="79">
        <v>10010</v>
      </c>
      <c r="L75" s="79">
        <v>10011</v>
      </c>
      <c r="M75" s="79">
        <v>10012</v>
      </c>
      <c r="N75" s="79">
        <v>10013</v>
      </c>
      <c r="O75" s="79">
        <v>10014</v>
      </c>
      <c r="P75" s="79">
        <v>10015</v>
      </c>
      <c r="Q75" s="79">
        <v>10016</v>
      </c>
      <c r="R75" s="79">
        <v>10017</v>
      </c>
      <c r="S75" s="79">
        <v>10018</v>
      </c>
      <c r="T75" s="79">
        <v>10019</v>
      </c>
      <c r="U75" s="79">
        <v>10020</v>
      </c>
      <c r="V75" s="79">
        <v>10021</v>
      </c>
      <c r="W75" s="79">
        <v>10022</v>
      </c>
      <c r="X75" s="79">
        <v>10023</v>
      </c>
      <c r="Y75" s="79">
        <v>10024</v>
      </c>
      <c r="Z75" s="79">
        <v>10025</v>
      </c>
      <c r="AA75" s="79">
        <v>10026</v>
      </c>
      <c r="AB75" s="79">
        <v>10027</v>
      </c>
      <c r="AC75" s="38"/>
    </row>
    <row r="76" spans="1:29" x14ac:dyDescent="0.2">
      <c r="A76" s="36" t="s">
        <v>5</v>
      </c>
      <c r="B76" s="3">
        <f>VLOOKUP(B75,Qry_Rpt_Section_J!$C$2:'Qry_Rpt_Section_J'!$T$1537,18,FALSE)</f>
        <v>0</v>
      </c>
      <c r="C76" s="3">
        <f>VLOOKUP(C75,Qry_Rpt_Section_J!$C$2:'Qry_Rpt_Section_J'!$T$1537,18,FALSE)</f>
        <v>0</v>
      </c>
      <c r="D76" s="3">
        <f>VLOOKUP(D75,Qry_Rpt_Section_J!$C$2:'Qry_Rpt_Section_J'!$T$1537,18,FALSE)</f>
        <v>0</v>
      </c>
      <c r="E76" s="3">
        <f>VLOOKUP(E75,Qry_Rpt_Section_J!$C$2:'Qry_Rpt_Section_J'!$T$1537,18,FALSE)</f>
        <v>0</v>
      </c>
      <c r="F76" s="3">
        <f>VLOOKUP(F75,Qry_Rpt_Section_J!$C$2:'Qry_Rpt_Section_J'!$T$1537,18,FALSE)</f>
        <v>0</v>
      </c>
      <c r="G76" s="3">
        <f>VLOOKUP(G75,Qry_Rpt_Section_J!$C$2:'Qry_Rpt_Section_J'!$T$1537,18,FALSE)</f>
        <v>0</v>
      </c>
      <c r="H76" s="3">
        <f>VLOOKUP(H75,Qry_Rpt_Section_J!$C$2:'Qry_Rpt_Section_J'!$T$1537,18,FALSE)</f>
        <v>0</v>
      </c>
      <c r="I76" s="3">
        <f>VLOOKUP(I75,Qry_Rpt_Section_J!$C$2:'Qry_Rpt_Section_J'!$T$1537,18,FALSE)</f>
        <v>0</v>
      </c>
      <c r="J76" s="3">
        <f>VLOOKUP(J75,Qry_Rpt_Section_J!$C$2:'Qry_Rpt_Section_J'!$T$1537,18,FALSE)</f>
        <v>0</v>
      </c>
      <c r="K76" s="3">
        <f>VLOOKUP(K75,Qry_Rpt_Section_J!$C$2:'Qry_Rpt_Section_J'!$T$1537,18,FALSE)</f>
        <v>0</v>
      </c>
      <c r="L76" s="3">
        <f>VLOOKUP(L75,Qry_Rpt_Section_J!$C$2:'Qry_Rpt_Section_J'!$T$1537,18,FALSE)</f>
        <v>0</v>
      </c>
      <c r="M76" s="3">
        <f>VLOOKUP(M75,Qry_Rpt_Section_J!$C$2:'Qry_Rpt_Section_J'!$T$1537,18,FALSE)</f>
        <v>0</v>
      </c>
      <c r="N76" s="3">
        <f>VLOOKUP(N75,Qry_Rpt_Section_J!$C$2:'Qry_Rpt_Section_J'!$T$1537,18,FALSE)</f>
        <v>0</v>
      </c>
      <c r="O76" s="3">
        <f>VLOOKUP(O75,Qry_Rpt_Section_J!$C$2:'Qry_Rpt_Section_J'!$T$1537,18,FALSE)</f>
        <v>0</v>
      </c>
      <c r="P76" s="3">
        <f>VLOOKUP(P75,Qry_Rpt_Section_J!$C$2:'Qry_Rpt_Section_J'!$T$1537,18,FALSE)</f>
        <v>0</v>
      </c>
      <c r="Q76" s="3">
        <f>VLOOKUP(Q75,Qry_Rpt_Section_J!$C$2:'Qry_Rpt_Section_J'!$T$1537,18,FALSE)</f>
        <v>0</v>
      </c>
      <c r="R76" s="3">
        <f>VLOOKUP(R75,Qry_Rpt_Section_J!$C$2:'Qry_Rpt_Section_J'!$T$1537,18,FALSE)</f>
        <v>0</v>
      </c>
      <c r="S76" s="3">
        <f>VLOOKUP(S75,Qry_Rpt_Section_J!$C$2:'Qry_Rpt_Section_J'!$T$1537,18,FALSE)</f>
        <v>0</v>
      </c>
      <c r="T76" s="3">
        <f>VLOOKUP(T75,Qry_Rpt_Section_J!$C$2:'Qry_Rpt_Section_J'!$T$1537,18,FALSE)</f>
        <v>0</v>
      </c>
      <c r="U76" s="3">
        <f>VLOOKUP(U75,Qry_Rpt_Section_J!$C$2:'Qry_Rpt_Section_J'!$T$1537,18,FALSE)</f>
        <v>0</v>
      </c>
      <c r="V76" s="3">
        <f>VLOOKUP(V75,Qry_Rpt_Section_J!$C$2:'Qry_Rpt_Section_J'!$T$1537,18,FALSE)</f>
        <v>0</v>
      </c>
      <c r="W76" s="3">
        <f>VLOOKUP(W75,Qry_Rpt_Section_J!$C$2:'Qry_Rpt_Section_J'!$T$1537,18,FALSE)</f>
        <v>0</v>
      </c>
      <c r="X76" s="3">
        <f>VLOOKUP(X75,Qry_Rpt_Section_J!$C$2:'Qry_Rpt_Section_J'!$T$1537,18,FALSE)</f>
        <v>0</v>
      </c>
      <c r="Y76" s="3">
        <f>VLOOKUP(Y75,Qry_Rpt_Section_J!$C$2:'Qry_Rpt_Section_J'!$T$1537,18,FALSE)</f>
        <v>0</v>
      </c>
      <c r="Z76" s="3">
        <f>VLOOKUP(Z75,Qry_Rpt_Section_J!$C$2:'Qry_Rpt_Section_J'!$T$1537,18,FALSE)</f>
        <v>0</v>
      </c>
      <c r="AA76" s="3">
        <f>VLOOKUP(AA75,Qry_Rpt_Section_J!$C$2:'Qry_Rpt_Section_J'!$T$1537,18,FALSE)</f>
        <v>0</v>
      </c>
      <c r="AB76" s="3">
        <f>VLOOKUP(AB75,Qry_Rpt_Section_J!$C$2:'Qry_Rpt_Section_J'!$T$1537,18,FALSE)</f>
        <v>0</v>
      </c>
      <c r="AC76" s="38"/>
    </row>
    <row r="77" spans="1:29" x14ac:dyDescent="0.2">
      <c r="A77" s="2" t="s">
        <v>21</v>
      </c>
      <c r="B77" s="1">
        <f>VLOOKUP(B75,Qry_Rpt_Section_J!$C$2:'Qry_Rpt_Section_J'!$J$1537,7,FALSE)</f>
        <v>0</v>
      </c>
      <c r="C77" s="1">
        <f>VLOOKUP(C75,Qry_Rpt_Section_J!$C$2:'Qry_Rpt_Section_J'!$J$1537,7,FALSE)</f>
        <v>0</v>
      </c>
      <c r="D77" s="1">
        <f>VLOOKUP(D75,Qry_Rpt_Section_J!$C$2:'Qry_Rpt_Section_J'!$J$1537,7,FALSE)</f>
        <v>0</v>
      </c>
      <c r="E77" s="1">
        <f>VLOOKUP(E75,Qry_Rpt_Section_J!$C$2:'Qry_Rpt_Section_J'!$J$1537,7,FALSE)</f>
        <v>0</v>
      </c>
      <c r="F77" s="1">
        <f>VLOOKUP(F75,Qry_Rpt_Section_J!$C$2:'Qry_Rpt_Section_J'!$J$1537,7,FALSE)</f>
        <v>0</v>
      </c>
      <c r="G77" s="1">
        <f>VLOOKUP(G75,Qry_Rpt_Section_J!$C$2:'Qry_Rpt_Section_J'!$J$1537,7,FALSE)</f>
        <v>0</v>
      </c>
      <c r="H77" s="1" t="str">
        <f>VLOOKUP(H75,Qry_Rpt_Section_J!$C$2:'Qry_Rpt_Section_J'!$J$1537,7,FALSE)</f>
        <v>Xayaseng</v>
      </c>
      <c r="I77" s="1" t="str">
        <f>VLOOKUP(I75,Qry_Rpt_Section_J!$C$2:'Qry_Rpt_Section_J'!$J$1537,7,FALSE)</f>
        <v>Liemthepha</v>
      </c>
      <c r="J77" s="1">
        <f>VLOOKUP(J75,Qry_Rpt_Section_J!$C$2:'Qry_Rpt_Section_J'!$J$1537,7,FALSE)</f>
        <v>0</v>
      </c>
      <c r="K77" s="1">
        <f>VLOOKUP(K75,Qry_Rpt_Section_J!$C$2:'Qry_Rpt_Section_J'!$J$1537,7,FALSE)</f>
        <v>0</v>
      </c>
      <c r="L77" s="1">
        <f>VLOOKUP(L75,Qry_Rpt_Section_J!$C$2:'Qry_Rpt_Section_J'!$J$1537,7,FALSE)</f>
        <v>0</v>
      </c>
      <c r="M77" s="1">
        <f>VLOOKUP(M75,Qry_Rpt_Section_J!$C$2:'Qry_Rpt_Section_J'!$J$1537,7,FALSE)</f>
        <v>0</v>
      </c>
      <c r="N77" s="1">
        <f>VLOOKUP(N75,Qry_Rpt_Section_J!$C$2:'Qry_Rpt_Section_J'!$J$1537,7,FALSE)</f>
        <v>0</v>
      </c>
      <c r="O77" s="1">
        <f>VLOOKUP(O75,Qry_Rpt_Section_J!$C$2:'Qry_Rpt_Section_J'!$J$1537,7,FALSE)</f>
        <v>0</v>
      </c>
      <c r="P77" s="1">
        <f>VLOOKUP(P75,Qry_Rpt_Section_J!$C$2:'Qry_Rpt_Section_J'!$J$1537,7,FALSE)</f>
        <v>0</v>
      </c>
      <c r="Q77" s="1">
        <f>VLOOKUP(Q75,Qry_Rpt_Section_J!$C$2:'Qry_Rpt_Section_J'!$J$1537,7,FALSE)</f>
        <v>0</v>
      </c>
      <c r="R77" s="1">
        <f>VLOOKUP(R75,Qry_Rpt_Section_J!$C$2:'Qry_Rpt_Section_J'!$J$1537,7,FALSE)</f>
        <v>0</v>
      </c>
      <c r="S77" s="1">
        <f>VLOOKUP(S75,Qry_Rpt_Section_J!$C$2:'Qry_Rpt_Section_J'!$J$1537,7,FALSE)</f>
        <v>0</v>
      </c>
      <c r="T77" s="1">
        <f>VLOOKUP(T75,Qry_Rpt_Section_J!$C$2:'Qry_Rpt_Section_J'!$J$1537,7,FALSE)</f>
        <v>0</v>
      </c>
      <c r="U77" s="1">
        <f>VLOOKUP(U75,Qry_Rpt_Section_J!$C$2:'Qry_Rpt_Section_J'!$J$1537,7,FALSE)</f>
        <v>0</v>
      </c>
      <c r="V77" s="1">
        <f>VLOOKUP(V75,Qry_Rpt_Section_J!$C$2:'Qry_Rpt_Section_J'!$J$1537,7,FALSE)</f>
        <v>0</v>
      </c>
      <c r="W77" s="1">
        <f>VLOOKUP(W75,Qry_Rpt_Section_J!$C$2:'Qry_Rpt_Section_J'!$J$1537,7,FALSE)</f>
        <v>0</v>
      </c>
      <c r="X77" s="1">
        <f>VLOOKUP(X75,Qry_Rpt_Section_J!$C$2:'Qry_Rpt_Section_J'!$J$1537,7,FALSE)</f>
        <v>0</v>
      </c>
      <c r="Y77" s="1">
        <f>VLOOKUP(Y75,Qry_Rpt_Section_J!$C$2:'Qry_Rpt_Section_J'!$J$1537,7,FALSE)</f>
        <v>0</v>
      </c>
      <c r="Z77" s="1">
        <f>VLOOKUP(Z75,Qry_Rpt_Section_J!$C$2:'Qry_Rpt_Section_J'!$J$1537,7,FALSE)</f>
        <v>0</v>
      </c>
      <c r="AA77" s="1">
        <f>VLOOKUP(AA75,Qry_Rpt_Section_J!$C$2:'Qry_Rpt_Section_J'!$J$1537,7,FALSE)</f>
        <v>0</v>
      </c>
      <c r="AB77" s="1" t="str">
        <f>VLOOKUP(AB75,Qry_Rpt_Section_J!$C$2:'Qry_Rpt_Section_J'!$J$1537,7,FALSE)</f>
        <v>Not Available</v>
      </c>
      <c r="AC77" s="38"/>
    </row>
    <row r="78" spans="1:29" x14ac:dyDescent="0.2">
      <c r="A78" s="2" t="s">
        <v>22</v>
      </c>
      <c r="B78" s="1">
        <f>VLOOKUP(B75,Qry_Rpt_Section_J!$C$2:'Qry_Rpt_Section_J'!$J$1537,8,FALSE)</f>
        <v>0</v>
      </c>
      <c r="C78" s="1">
        <f>VLOOKUP(C75,Qry_Rpt_Section_J!$C$2:'Qry_Rpt_Section_J'!$J$1537,8,FALSE)</f>
        <v>0</v>
      </c>
      <c r="D78" s="1">
        <f>VLOOKUP(D75,Qry_Rpt_Section_J!$C$2:'Qry_Rpt_Section_J'!$J$1537,8,FALSE)</f>
        <v>0</v>
      </c>
      <c r="E78" s="1">
        <f>VLOOKUP(E75,Qry_Rpt_Section_J!$C$2:'Qry_Rpt_Section_J'!$J$1537,8,FALSE)</f>
        <v>0</v>
      </c>
      <c r="F78" s="1">
        <f>VLOOKUP(F75,Qry_Rpt_Section_J!$C$2:'Qry_Rpt_Section_J'!$J$1537,8,FALSE)</f>
        <v>0</v>
      </c>
      <c r="G78" s="1">
        <f>VLOOKUP(G75,Qry_Rpt_Section_J!$C$2:'Qry_Rpt_Section_J'!$J$1537,8,FALSE)</f>
        <v>0</v>
      </c>
      <c r="H78" s="1" t="str">
        <f>VLOOKUP(H75,Qry_Rpt_Section_J!$C$2:'Qry_Rpt_Section_J'!$J$1537,8,FALSE)</f>
        <v>Keo</v>
      </c>
      <c r="I78" s="1" t="str">
        <f>VLOOKUP(I75,Qry_Rpt_Section_J!$C$2:'Qry_Rpt_Section_J'!$J$1537,8,FALSE)</f>
        <v>Bouasone</v>
      </c>
      <c r="J78" s="1">
        <f>VLOOKUP(J75,Qry_Rpt_Section_J!$C$2:'Qry_Rpt_Section_J'!$J$1537,8,FALSE)</f>
        <v>0</v>
      </c>
      <c r="K78" s="1">
        <f>VLOOKUP(K75,Qry_Rpt_Section_J!$C$2:'Qry_Rpt_Section_J'!$J$1537,8,FALSE)</f>
        <v>0</v>
      </c>
      <c r="L78" s="1">
        <f>VLOOKUP(L75,Qry_Rpt_Section_J!$C$2:'Qry_Rpt_Section_J'!$J$1537,8,FALSE)</f>
        <v>0</v>
      </c>
      <c r="M78" s="1">
        <f>VLOOKUP(M75,Qry_Rpt_Section_J!$C$2:'Qry_Rpt_Section_J'!$J$1537,8,FALSE)</f>
        <v>0</v>
      </c>
      <c r="N78" s="1">
        <f>VLOOKUP(N75,Qry_Rpt_Section_J!$C$2:'Qry_Rpt_Section_J'!$J$1537,8,FALSE)</f>
        <v>0</v>
      </c>
      <c r="O78" s="1">
        <f>VLOOKUP(O75,Qry_Rpt_Section_J!$C$2:'Qry_Rpt_Section_J'!$J$1537,8,FALSE)</f>
        <v>0</v>
      </c>
      <c r="P78" s="1">
        <f>VLOOKUP(P75,Qry_Rpt_Section_J!$C$2:'Qry_Rpt_Section_J'!$J$1537,8,FALSE)</f>
        <v>0</v>
      </c>
      <c r="Q78" s="1">
        <f>VLOOKUP(Q75,Qry_Rpt_Section_J!$C$2:'Qry_Rpt_Section_J'!$J$1537,8,FALSE)</f>
        <v>0</v>
      </c>
      <c r="R78" s="1">
        <f>VLOOKUP(R75,Qry_Rpt_Section_J!$C$2:'Qry_Rpt_Section_J'!$J$1537,8,FALSE)</f>
        <v>0</v>
      </c>
      <c r="S78" s="1">
        <f>VLOOKUP(S75,Qry_Rpt_Section_J!$C$2:'Qry_Rpt_Section_J'!$J$1537,8,FALSE)</f>
        <v>0</v>
      </c>
      <c r="T78" s="1">
        <f>VLOOKUP(T75,Qry_Rpt_Section_J!$C$2:'Qry_Rpt_Section_J'!$J$1537,8,FALSE)</f>
        <v>0</v>
      </c>
      <c r="U78" s="1">
        <f>VLOOKUP(U75,Qry_Rpt_Section_J!$C$2:'Qry_Rpt_Section_J'!$J$1537,8,FALSE)</f>
        <v>0</v>
      </c>
      <c r="V78" s="1">
        <f>VLOOKUP(V75,Qry_Rpt_Section_J!$C$2:'Qry_Rpt_Section_J'!$J$1537,8,FALSE)</f>
        <v>0</v>
      </c>
      <c r="W78" s="1">
        <f>VLOOKUP(W75,Qry_Rpt_Section_J!$C$2:'Qry_Rpt_Section_J'!$J$1537,8,FALSE)</f>
        <v>0</v>
      </c>
      <c r="X78" s="1">
        <f>VLOOKUP(X75,Qry_Rpt_Section_J!$C$2:'Qry_Rpt_Section_J'!$J$1537,8,FALSE)</f>
        <v>0</v>
      </c>
      <c r="Y78" s="1">
        <f>VLOOKUP(Y75,Qry_Rpt_Section_J!$C$2:'Qry_Rpt_Section_J'!$J$1537,8,FALSE)</f>
        <v>0</v>
      </c>
      <c r="Z78" s="1">
        <f>VLOOKUP(Z75,Qry_Rpt_Section_J!$C$2:'Qry_Rpt_Section_J'!$J$1537,8,FALSE)</f>
        <v>0</v>
      </c>
      <c r="AA78" s="1">
        <f>VLOOKUP(AA75,Qry_Rpt_Section_J!$C$2:'Qry_Rpt_Section_J'!$J$1537,8,FALSE)</f>
        <v>0</v>
      </c>
      <c r="AB78" s="1">
        <f>VLOOKUP(AB75,Qry_Rpt_Section_J!$C$2:'Qry_Rpt_Section_J'!$J$1537,8,FALSE)</f>
        <v>0</v>
      </c>
      <c r="AC78" s="38"/>
    </row>
    <row r="79" spans="1:29" s="6" customFormat="1" ht="15.75" x14ac:dyDescent="0.25">
      <c r="A79" s="4" t="s">
        <v>1</v>
      </c>
      <c r="B79" s="106">
        <f>VLOOKUP(B75,Qry_Rpt_Section_J!$C$2:'Qry_Rpt_Section_J'!$J$1537,2,FALSE)</f>
        <v>10</v>
      </c>
      <c r="C79" s="106">
        <f>VLOOKUP(C75,Qry_Rpt_Section_J!$C$2:'Qry_Rpt_Section_J'!$J$1537,2,FALSE)</f>
        <v>10</v>
      </c>
      <c r="D79" s="106">
        <f>VLOOKUP(D75,Qry_Rpt_Section_J!$C$2:'Qry_Rpt_Section_J'!$J$1537,2,FALSE)</f>
        <v>10</v>
      </c>
      <c r="E79" s="106">
        <f>VLOOKUP(E75,Qry_Rpt_Section_J!$C$2:'Qry_Rpt_Section_J'!$J$1537,2,FALSE)</f>
        <v>10</v>
      </c>
      <c r="F79" s="106">
        <f>VLOOKUP(F75,Qry_Rpt_Section_J!$C$2:'Qry_Rpt_Section_J'!$J$1537,2,FALSE)</f>
        <v>10</v>
      </c>
      <c r="G79" s="106">
        <f>VLOOKUP(G75,Qry_Rpt_Section_J!$C$2:'Qry_Rpt_Section_J'!$J$1537,2,FALSE)</f>
        <v>10</v>
      </c>
      <c r="H79" s="106">
        <f>VLOOKUP(H75,Qry_Rpt_Section_J!$C$2:'Qry_Rpt_Section_J'!$J$1537,2,FALSE)</f>
        <v>10</v>
      </c>
      <c r="I79" s="106">
        <f>VLOOKUP(I75,Qry_Rpt_Section_J!$C$2:'Qry_Rpt_Section_J'!$J$1537,2,FALSE)</f>
        <v>10</v>
      </c>
      <c r="J79" s="106">
        <f>VLOOKUP(J75,Qry_Rpt_Section_J!$C$2:'Qry_Rpt_Section_J'!$J$1537,2,FALSE)</f>
        <v>10</v>
      </c>
      <c r="K79" s="106">
        <f>VLOOKUP(K75,Qry_Rpt_Section_J!$C$2:'Qry_Rpt_Section_J'!$J$1537,2,FALSE)</f>
        <v>10</v>
      </c>
      <c r="L79" s="106">
        <f>VLOOKUP(L75,Qry_Rpt_Section_J!$C$2:'Qry_Rpt_Section_J'!$J$1537,2,FALSE)</f>
        <v>10</v>
      </c>
      <c r="M79" s="106">
        <f>VLOOKUP(M75,Qry_Rpt_Section_J!$C$2:'Qry_Rpt_Section_J'!$J$1537,2,FALSE)</f>
        <v>10</v>
      </c>
      <c r="N79" s="106">
        <f>VLOOKUP(N75,Qry_Rpt_Section_J!$C$2:'Qry_Rpt_Section_J'!$J$1537,2,FALSE)</f>
        <v>10</v>
      </c>
      <c r="O79" s="106">
        <f>VLOOKUP(O75,Qry_Rpt_Section_J!$C$2:'Qry_Rpt_Section_J'!$J$1537,2,FALSE)</f>
        <v>10</v>
      </c>
      <c r="P79" s="106">
        <f>VLOOKUP(P75,Qry_Rpt_Section_J!$C$2:'Qry_Rpt_Section_J'!$J$1537,2,FALSE)</f>
        <v>10</v>
      </c>
      <c r="Q79" s="106">
        <f>VLOOKUP(Q75,Qry_Rpt_Section_J!$C$2:'Qry_Rpt_Section_J'!$J$1537,2,FALSE)</f>
        <v>10</v>
      </c>
      <c r="R79" s="106">
        <f>VLOOKUP(R75,Qry_Rpt_Section_J!$C$2:'Qry_Rpt_Section_J'!$J$1537,2,FALSE)</f>
        <v>10</v>
      </c>
      <c r="S79" s="106">
        <f>VLOOKUP(S75,Qry_Rpt_Section_J!$C$2:'Qry_Rpt_Section_J'!$J$1537,2,FALSE)</f>
        <v>10</v>
      </c>
      <c r="T79" s="106">
        <f>VLOOKUP(T75,Qry_Rpt_Section_J!$C$2:'Qry_Rpt_Section_J'!$J$1537,2,FALSE)</f>
        <v>10</v>
      </c>
      <c r="U79" s="106">
        <f>VLOOKUP(U75,Qry_Rpt_Section_J!$C$2:'Qry_Rpt_Section_J'!$J$1537,2,FALSE)</f>
        <v>10</v>
      </c>
      <c r="V79" s="106">
        <f>VLOOKUP(V75,Qry_Rpt_Section_J!$C$2:'Qry_Rpt_Section_J'!$J$1537,2,FALSE)</f>
        <v>10</v>
      </c>
      <c r="W79" s="106">
        <f>VLOOKUP(W75,Qry_Rpt_Section_J!$C$2:'Qry_Rpt_Section_J'!$J$1537,2,FALSE)</f>
        <v>10</v>
      </c>
      <c r="X79" s="106">
        <f>VLOOKUP(X75,Qry_Rpt_Section_J!$C$2:'Qry_Rpt_Section_J'!$J$1537,2,FALSE)</f>
        <v>10</v>
      </c>
      <c r="Y79" s="106">
        <f>VLOOKUP(Y75,Qry_Rpt_Section_J!$C$2:'Qry_Rpt_Section_J'!$J$1537,2,FALSE)</f>
        <v>10</v>
      </c>
      <c r="Z79" s="106">
        <f>VLOOKUP(Z75,Qry_Rpt_Section_J!$C$2:'Qry_Rpt_Section_J'!$J$1537,2,FALSE)</f>
        <v>10</v>
      </c>
      <c r="AA79" s="106">
        <f>VLOOKUP(AA75,Qry_Rpt_Section_J!$C$2:'Qry_Rpt_Section_J'!$J$1537,2,FALSE)</f>
        <v>10</v>
      </c>
      <c r="AB79" s="106">
        <f>VLOOKUP(AB75,Qry_Rpt_Section_J!$C$2:'Qry_Rpt_Section_J'!$J$1537,2,FALSE)</f>
        <v>10</v>
      </c>
      <c r="AC79" s="43"/>
    </row>
    <row r="80" spans="1:29" s="9" customFormat="1" x14ac:dyDescent="0.2">
      <c r="A80" s="7" t="s">
        <v>2</v>
      </c>
      <c r="B80" s="8">
        <f>VLOOKUP(B75,Qry_Rpt_Section_J!$C$2:'Qry_Rpt_Section_J'!$J$1537,3,FALSE)</f>
        <v>1</v>
      </c>
      <c r="C80" s="8">
        <f>VLOOKUP(C75,Qry_Rpt_Section_J!$C$2:'Qry_Rpt_Section_J'!$J$1537,3,FALSE)</f>
        <v>2</v>
      </c>
      <c r="D80" s="8">
        <f>VLOOKUP(D75,Qry_Rpt_Section_J!$C$2:'Qry_Rpt_Section_J'!$J$1537,3,FALSE)</f>
        <v>3</v>
      </c>
      <c r="E80" s="8">
        <f>VLOOKUP(E75,Qry_Rpt_Section_J!$C$2:'Qry_Rpt_Section_J'!$J$1537,3,FALSE)</f>
        <v>4</v>
      </c>
      <c r="F80" s="8">
        <f>VLOOKUP(F75,Qry_Rpt_Section_J!$C$2:'Qry_Rpt_Section_J'!$J$1537,3,FALSE)</f>
        <v>5</v>
      </c>
      <c r="G80" s="8">
        <f>VLOOKUP(G75,Qry_Rpt_Section_J!$C$2:'Qry_Rpt_Section_J'!$J$1537,3,FALSE)</f>
        <v>6</v>
      </c>
      <c r="H80" s="8">
        <f>VLOOKUP(H75,Qry_Rpt_Section_J!$C$2:'Qry_Rpt_Section_J'!$J$1537,3,FALSE)</f>
        <v>7</v>
      </c>
      <c r="I80" s="8">
        <f>VLOOKUP(I75,Qry_Rpt_Section_J!$C$2:'Qry_Rpt_Section_J'!$J$1537,3,FALSE)</f>
        <v>8</v>
      </c>
      <c r="J80" s="8">
        <f>VLOOKUP(J75,Qry_Rpt_Section_J!$C$2:'Qry_Rpt_Section_J'!$J$1537,3,FALSE)</f>
        <v>9</v>
      </c>
      <c r="K80" s="8">
        <f>VLOOKUP(K75,Qry_Rpt_Section_J!$C$2:'Qry_Rpt_Section_J'!$J$1537,3,FALSE)</f>
        <v>10</v>
      </c>
      <c r="L80" s="8">
        <f>VLOOKUP(L75,Qry_Rpt_Section_J!$C$2:'Qry_Rpt_Section_J'!$J$1537,3,FALSE)</f>
        <v>11</v>
      </c>
      <c r="M80" s="8">
        <f>VLOOKUP(M75,Qry_Rpt_Section_J!$C$2:'Qry_Rpt_Section_J'!$J$1537,3,FALSE)</f>
        <v>12</v>
      </c>
      <c r="N80" s="8">
        <f>VLOOKUP(N75,Qry_Rpt_Section_J!$C$2:'Qry_Rpt_Section_J'!$J$1537,3,FALSE)</f>
        <v>13</v>
      </c>
      <c r="O80" s="8">
        <f>VLOOKUP(O75,Qry_Rpt_Section_J!$C$2:'Qry_Rpt_Section_J'!$J$1537,3,FALSE)</f>
        <v>14</v>
      </c>
      <c r="P80" s="8">
        <f>VLOOKUP(P75,Qry_Rpt_Section_J!$C$2:'Qry_Rpt_Section_J'!$J$1537,3,FALSE)</f>
        <v>15</v>
      </c>
      <c r="Q80" s="8">
        <f>VLOOKUP(Q75,Qry_Rpt_Section_J!$C$2:'Qry_Rpt_Section_J'!$J$1537,3,FALSE)</f>
        <v>16</v>
      </c>
      <c r="R80" s="8">
        <f>VLOOKUP(R75,Qry_Rpt_Section_J!$C$2:'Qry_Rpt_Section_J'!$J$1537,3,FALSE)</f>
        <v>17</v>
      </c>
      <c r="S80" s="8">
        <f>VLOOKUP(S75,Qry_Rpt_Section_J!$C$2:'Qry_Rpt_Section_J'!$J$1537,3,FALSE)</f>
        <v>18</v>
      </c>
      <c r="T80" s="8">
        <f>VLOOKUP(T75,Qry_Rpt_Section_J!$C$2:'Qry_Rpt_Section_J'!$J$1537,3,FALSE)</f>
        <v>19</v>
      </c>
      <c r="U80" s="8">
        <f>VLOOKUP(U75,Qry_Rpt_Section_J!$C$2:'Qry_Rpt_Section_J'!$J$1537,3,FALSE)</f>
        <v>20</v>
      </c>
      <c r="V80" s="8">
        <f>VLOOKUP(V75,Qry_Rpt_Section_J!$C$2:'Qry_Rpt_Section_J'!$J$1537,3,FALSE)</f>
        <v>21</v>
      </c>
      <c r="W80" s="8">
        <f>VLOOKUP(W75,Qry_Rpt_Section_J!$C$2:'Qry_Rpt_Section_J'!$J$1537,3,FALSE)</f>
        <v>22</v>
      </c>
      <c r="X80" s="8">
        <f>VLOOKUP(X75,Qry_Rpt_Section_J!$C$2:'Qry_Rpt_Section_J'!$J$1537,3,FALSE)</f>
        <v>23</v>
      </c>
      <c r="Y80" s="8">
        <f>VLOOKUP(Y75,Qry_Rpt_Section_J!$C$2:'Qry_Rpt_Section_J'!$J$1537,3,FALSE)</f>
        <v>24</v>
      </c>
      <c r="Z80" s="8">
        <f>VLOOKUP(Z75,Qry_Rpt_Section_J!$C$2:'Qry_Rpt_Section_J'!$J$1537,3,FALSE)</f>
        <v>25</v>
      </c>
      <c r="AA80" s="8">
        <f>VLOOKUP(AA75,Qry_Rpt_Section_J!$C$2:'Qry_Rpt_Section_J'!$J$1537,3,FALSE)</f>
        <v>26</v>
      </c>
      <c r="AB80" s="8">
        <f>VLOOKUP(AB75,Qry_Rpt_Section_J!$C$2:'Qry_Rpt_Section_J'!$J$1537,3,FALSE)</f>
        <v>27</v>
      </c>
      <c r="AC80" s="44"/>
    </row>
    <row r="81" spans="1:29" x14ac:dyDescent="0.2">
      <c r="A81" s="2" t="s">
        <v>12</v>
      </c>
      <c r="B81" s="3">
        <f>VLOOKUP(B75,Qry_Rpt_Section_J!$C$2:'Qry_Rpt_Section_J'!$T$1537,5,FALSE)</f>
        <v>0</v>
      </c>
      <c r="C81" s="3">
        <f>VLOOKUP(C75,Qry_Rpt_Section_J!$C$2:'Qry_Rpt_Section_J'!$T$1537,5,FALSE)</f>
        <v>0</v>
      </c>
      <c r="D81" s="3">
        <f>VLOOKUP(D75,Qry_Rpt_Section_J!$C$2:'Qry_Rpt_Section_J'!$T$1537,5,FALSE)</f>
        <v>0</v>
      </c>
      <c r="E81" s="3">
        <f>VLOOKUP(E75,Qry_Rpt_Section_J!$C$2:'Qry_Rpt_Section_J'!$T$1537,5,FALSE)</f>
        <v>0</v>
      </c>
      <c r="F81" s="3">
        <f>VLOOKUP(F75,Qry_Rpt_Section_J!$C$2:'Qry_Rpt_Section_J'!$T$1537,5,FALSE)</f>
        <v>0</v>
      </c>
      <c r="G81" s="3">
        <f>VLOOKUP(G75,Qry_Rpt_Section_J!$C$2:'Qry_Rpt_Section_J'!$T$1537,5,FALSE)</f>
        <v>0</v>
      </c>
      <c r="H81" s="3">
        <f>VLOOKUP(H75,Qry_Rpt_Section_J!$C$2:'Qry_Rpt_Section_J'!$T$1537,5,FALSE)</f>
        <v>0</v>
      </c>
      <c r="I81" s="3">
        <f>VLOOKUP(I75,Qry_Rpt_Section_J!$C$2:'Qry_Rpt_Section_J'!$T$1537,5,FALSE)</f>
        <v>0</v>
      </c>
      <c r="J81" s="3">
        <f>VLOOKUP(J75,Qry_Rpt_Section_J!$C$2:'Qry_Rpt_Section_J'!$T$1537,5,FALSE)</f>
        <v>0</v>
      </c>
      <c r="K81" s="3">
        <f>VLOOKUP(K75,Qry_Rpt_Section_J!$C$2:'Qry_Rpt_Section_J'!$T$1537,5,FALSE)</f>
        <v>0</v>
      </c>
      <c r="L81" s="3">
        <f>VLOOKUP(L75,Qry_Rpt_Section_J!$C$2:'Qry_Rpt_Section_J'!$T$1537,5,FALSE)</f>
        <v>0</v>
      </c>
      <c r="M81" s="3">
        <f>VLOOKUP(M75,Qry_Rpt_Section_J!$C$2:'Qry_Rpt_Section_J'!$T$1537,5,FALSE)</f>
        <v>0</v>
      </c>
      <c r="N81" s="3">
        <f>VLOOKUP(N75,Qry_Rpt_Section_J!$C$2:'Qry_Rpt_Section_J'!$T$1537,5,FALSE)</f>
        <v>0</v>
      </c>
      <c r="O81" s="3">
        <f>VLOOKUP(O75,Qry_Rpt_Section_J!$C$2:'Qry_Rpt_Section_J'!$T$1537,5,FALSE)</f>
        <v>0</v>
      </c>
      <c r="P81" s="3">
        <f>VLOOKUP(P75,Qry_Rpt_Section_J!$C$2:'Qry_Rpt_Section_J'!$T$1537,5,FALSE)</f>
        <v>0</v>
      </c>
      <c r="Q81" s="3">
        <f>VLOOKUP(Q75,Qry_Rpt_Section_J!$C$2:'Qry_Rpt_Section_J'!$T$1537,5,FALSE)</f>
        <v>0</v>
      </c>
      <c r="R81" s="3">
        <f>VLOOKUP(R75,Qry_Rpt_Section_J!$C$2:'Qry_Rpt_Section_J'!$T$1537,5,FALSE)</f>
        <v>0</v>
      </c>
      <c r="S81" s="3">
        <f>VLOOKUP(S75,Qry_Rpt_Section_J!$C$2:'Qry_Rpt_Section_J'!$T$1537,5,FALSE)</f>
        <v>0</v>
      </c>
      <c r="T81" s="3">
        <f>VLOOKUP(T75,Qry_Rpt_Section_J!$C$2:'Qry_Rpt_Section_J'!$T$1537,5,FALSE)</f>
        <v>0</v>
      </c>
      <c r="U81" s="3">
        <f>VLOOKUP(U75,Qry_Rpt_Section_J!$C$2:'Qry_Rpt_Section_J'!$T$1537,5,FALSE)</f>
        <v>0</v>
      </c>
      <c r="V81" s="3">
        <f>VLOOKUP(V75,Qry_Rpt_Section_J!$C$2:'Qry_Rpt_Section_J'!$T$1537,5,FALSE)</f>
        <v>0</v>
      </c>
      <c r="W81" s="3">
        <f>VLOOKUP(W75,Qry_Rpt_Section_J!$C$2:'Qry_Rpt_Section_J'!$T$1537,5,FALSE)</f>
        <v>0</v>
      </c>
      <c r="X81" s="3">
        <f>VLOOKUP(X75,Qry_Rpt_Section_J!$C$2:'Qry_Rpt_Section_J'!$T$1537,5,FALSE)</f>
        <v>0</v>
      </c>
      <c r="Y81" s="3">
        <f>VLOOKUP(Y75,Qry_Rpt_Section_J!$C$2:'Qry_Rpt_Section_J'!$T$1537,5,FALSE)</f>
        <v>0</v>
      </c>
      <c r="Z81" s="3">
        <f>VLOOKUP(Z75,Qry_Rpt_Section_J!$C$2:'Qry_Rpt_Section_J'!$T$1537,5,FALSE)</f>
        <v>0</v>
      </c>
      <c r="AA81" s="3">
        <f>VLOOKUP(AA75,Qry_Rpt_Section_J!$C$2:'Qry_Rpt_Section_J'!$T$1537,5,FALSE)</f>
        <v>0</v>
      </c>
      <c r="AB81" s="3">
        <f>VLOOKUP(AB75,Qry_Rpt_Section_J!$C$2:'Qry_Rpt_Section_J'!$T$1537,5,FALSE)</f>
        <v>0</v>
      </c>
      <c r="AC81" s="38"/>
    </row>
    <row r="82" spans="1:29" x14ac:dyDescent="0.2">
      <c r="A82" s="37" t="s">
        <v>28</v>
      </c>
      <c r="B82" s="3">
        <f>VLOOKUP(B75,Qry_Rpt_Section_J!$C$2:'Qry_Rpt_Section_J'!$T$1537,14,FALSE)</f>
        <v>0</v>
      </c>
      <c r="C82" s="3">
        <f>VLOOKUP(C75,Qry_Rpt_Section_J!$C$2:'Qry_Rpt_Section_J'!$T$1537,14,FALSE)</f>
        <v>0</v>
      </c>
      <c r="D82" s="3">
        <f>VLOOKUP(D75,Qry_Rpt_Section_J!$C$2:'Qry_Rpt_Section_J'!$T$1537,14,FALSE)</f>
        <v>0</v>
      </c>
      <c r="E82" s="3">
        <f>VLOOKUP(E75,Qry_Rpt_Section_J!$C$2:'Qry_Rpt_Section_J'!$T$1537,14,FALSE)</f>
        <v>0</v>
      </c>
      <c r="F82" s="3">
        <f>VLOOKUP(F75,Qry_Rpt_Section_J!$C$2:'Qry_Rpt_Section_J'!$T$1537,14,FALSE)</f>
        <v>0</v>
      </c>
      <c r="G82" s="3">
        <f>VLOOKUP(G75,Qry_Rpt_Section_J!$C$2:'Qry_Rpt_Section_J'!$T$1537,14,FALSE)</f>
        <v>0</v>
      </c>
      <c r="H82" s="3">
        <f>VLOOKUP(H75,Qry_Rpt_Section_J!$C$2:'Qry_Rpt_Section_J'!$T$1537,14,FALSE)</f>
        <v>0</v>
      </c>
      <c r="I82" s="3">
        <f>VLOOKUP(I75,Qry_Rpt_Section_J!$C$2:'Qry_Rpt_Section_J'!$T$1537,14,FALSE)</f>
        <v>0</v>
      </c>
      <c r="J82" s="3">
        <f>VLOOKUP(J75,Qry_Rpt_Section_J!$C$2:'Qry_Rpt_Section_J'!$T$1537,14,FALSE)</f>
        <v>0</v>
      </c>
      <c r="K82" s="3">
        <f>VLOOKUP(K75,Qry_Rpt_Section_J!$C$2:'Qry_Rpt_Section_J'!$T$1537,14,FALSE)</f>
        <v>0</v>
      </c>
      <c r="L82" s="3">
        <f>VLOOKUP(L75,Qry_Rpt_Section_J!$C$2:'Qry_Rpt_Section_J'!$T$1537,14,FALSE)</f>
        <v>0</v>
      </c>
      <c r="M82" s="3">
        <f>VLOOKUP(M75,Qry_Rpt_Section_J!$C$2:'Qry_Rpt_Section_J'!$T$1537,14,FALSE)</f>
        <v>0</v>
      </c>
      <c r="N82" s="3">
        <f>VLOOKUP(N75,Qry_Rpt_Section_J!$C$2:'Qry_Rpt_Section_J'!$T$1537,14,FALSE)</f>
        <v>0</v>
      </c>
      <c r="O82" s="3">
        <f>VLOOKUP(O75,Qry_Rpt_Section_J!$C$2:'Qry_Rpt_Section_J'!$T$1537,14,FALSE)</f>
        <v>0</v>
      </c>
      <c r="P82" s="3">
        <f>VLOOKUP(P75,Qry_Rpt_Section_J!$C$2:'Qry_Rpt_Section_J'!$T$1537,14,FALSE)</f>
        <v>0</v>
      </c>
      <c r="Q82" s="3">
        <f>VLOOKUP(Q75,Qry_Rpt_Section_J!$C$2:'Qry_Rpt_Section_J'!$T$1537,14,FALSE)</f>
        <v>0</v>
      </c>
      <c r="R82" s="3">
        <f>VLOOKUP(R75,Qry_Rpt_Section_J!$C$2:'Qry_Rpt_Section_J'!$T$1537,14,FALSE)</f>
        <v>0</v>
      </c>
      <c r="S82" s="3">
        <f>VLOOKUP(S75,Qry_Rpt_Section_J!$C$2:'Qry_Rpt_Section_J'!$T$1537,14,FALSE)</f>
        <v>0</v>
      </c>
      <c r="T82" s="3">
        <f>VLOOKUP(T75,Qry_Rpt_Section_J!$C$2:'Qry_Rpt_Section_J'!$T$1537,14,FALSE)</f>
        <v>0</v>
      </c>
      <c r="U82" s="3">
        <f>VLOOKUP(U75,Qry_Rpt_Section_J!$C$2:'Qry_Rpt_Section_J'!$T$1537,14,FALSE)</f>
        <v>0</v>
      </c>
      <c r="V82" s="3">
        <f>VLOOKUP(V75,Qry_Rpt_Section_J!$C$2:'Qry_Rpt_Section_J'!$T$1537,14,FALSE)</f>
        <v>0</v>
      </c>
      <c r="W82" s="3">
        <f>VLOOKUP(W75,Qry_Rpt_Section_J!$C$2:'Qry_Rpt_Section_J'!$T$1537,14,FALSE)</f>
        <v>0</v>
      </c>
      <c r="X82" s="3">
        <f>VLOOKUP(X75,Qry_Rpt_Section_J!$C$2:'Qry_Rpt_Section_J'!$T$1537,14,FALSE)</f>
        <v>0</v>
      </c>
      <c r="Y82" s="3">
        <f>VLOOKUP(Y75,Qry_Rpt_Section_J!$C$2:'Qry_Rpt_Section_J'!$T$1537,14,FALSE)</f>
        <v>0</v>
      </c>
      <c r="Z82" s="3">
        <f>VLOOKUP(Z75,Qry_Rpt_Section_J!$C$2:'Qry_Rpt_Section_J'!$T$1537,14,FALSE)</f>
        <v>0</v>
      </c>
      <c r="AA82" s="3">
        <f>VLOOKUP(AA75,Qry_Rpt_Section_J!$C$2:'Qry_Rpt_Section_J'!$T$1537,14,FALSE)</f>
        <v>0</v>
      </c>
      <c r="AB82" s="3">
        <f>VLOOKUP(AB75,Qry_Rpt_Section_J!$C$2:'Qry_Rpt_Section_J'!$T$1537,14,FALSE)</f>
        <v>0</v>
      </c>
      <c r="AC82" s="38"/>
    </row>
    <row r="83" spans="1:29" x14ac:dyDescent="0.2">
      <c r="A83" s="14" t="s">
        <v>3</v>
      </c>
      <c r="B83" s="15">
        <v>11001</v>
      </c>
      <c r="C83" s="15">
        <v>11002</v>
      </c>
      <c r="D83" s="15">
        <v>11003</v>
      </c>
      <c r="E83" s="15">
        <v>11004</v>
      </c>
      <c r="F83" s="15">
        <v>11005</v>
      </c>
      <c r="G83" s="15">
        <v>11006</v>
      </c>
      <c r="H83" s="15">
        <v>11007</v>
      </c>
      <c r="I83" s="15">
        <v>11008</v>
      </c>
      <c r="J83" s="15">
        <v>11009</v>
      </c>
      <c r="K83" s="15">
        <v>11010</v>
      </c>
      <c r="L83" s="15">
        <v>11011</v>
      </c>
      <c r="M83" s="15">
        <v>11012</v>
      </c>
      <c r="N83" s="15">
        <v>11013</v>
      </c>
      <c r="O83" s="15">
        <v>11014</v>
      </c>
      <c r="P83" s="15">
        <v>11015</v>
      </c>
      <c r="Q83" s="15">
        <v>11016</v>
      </c>
      <c r="R83" s="15">
        <v>11017</v>
      </c>
      <c r="S83" s="15">
        <v>11018</v>
      </c>
      <c r="T83" s="15">
        <v>11019</v>
      </c>
      <c r="U83" s="15">
        <v>11020</v>
      </c>
      <c r="V83" s="15">
        <v>11021</v>
      </c>
      <c r="W83" s="15">
        <v>11022</v>
      </c>
      <c r="X83" s="15">
        <v>11023</v>
      </c>
      <c r="Y83" s="15">
        <v>11024</v>
      </c>
      <c r="Z83" s="15">
        <v>11025</v>
      </c>
      <c r="AA83" s="15">
        <v>11026</v>
      </c>
      <c r="AB83" s="15">
        <v>11027</v>
      </c>
      <c r="AC83" s="38"/>
    </row>
    <row r="84" spans="1:29" x14ac:dyDescent="0.2">
      <c r="A84" s="37" t="s">
        <v>28</v>
      </c>
      <c r="B84" s="3">
        <f>VLOOKUP(B83,Qry_Rpt_Section_J!$C$2:'Qry_Rpt_Section_J'!$T$1537,14,FALSE)</f>
        <v>0</v>
      </c>
      <c r="C84" s="3">
        <f>VLOOKUP(C83,Qry_Rpt_Section_J!$C$2:'Qry_Rpt_Section_J'!$T$1537,14,FALSE)</f>
        <v>0</v>
      </c>
      <c r="D84" s="3">
        <f>VLOOKUP(D83,Qry_Rpt_Section_J!$C$2:'Qry_Rpt_Section_J'!$T$1537,14,FALSE)</f>
        <v>0</v>
      </c>
      <c r="E84" s="3">
        <f>VLOOKUP(E83,Qry_Rpt_Section_J!$C$2:'Qry_Rpt_Section_J'!$T$1537,14,FALSE)</f>
        <v>0</v>
      </c>
      <c r="F84" s="3">
        <f>VLOOKUP(F83,Qry_Rpt_Section_J!$C$2:'Qry_Rpt_Section_J'!$T$1537,14,FALSE)</f>
        <v>0</v>
      </c>
      <c r="G84" s="3">
        <f>VLOOKUP(G83,Qry_Rpt_Section_J!$C$2:'Qry_Rpt_Section_J'!$T$1537,14,FALSE)</f>
        <v>0</v>
      </c>
      <c r="H84" s="3">
        <f>VLOOKUP(H83,Qry_Rpt_Section_J!$C$2:'Qry_Rpt_Section_J'!$T$1537,14,FALSE)</f>
        <v>0</v>
      </c>
      <c r="I84" s="3">
        <f>VLOOKUP(I83,Qry_Rpt_Section_J!$C$2:'Qry_Rpt_Section_J'!$T$1537,14,FALSE)</f>
        <v>0</v>
      </c>
      <c r="J84" s="3">
        <f>VLOOKUP(J83,Qry_Rpt_Section_J!$C$2:'Qry_Rpt_Section_J'!$T$1537,14,FALSE)</f>
        <v>0</v>
      </c>
      <c r="K84" s="3">
        <f>VLOOKUP(K83,Qry_Rpt_Section_J!$C$2:'Qry_Rpt_Section_J'!$T$1537,14,FALSE)</f>
        <v>0</v>
      </c>
      <c r="L84" s="3">
        <f>VLOOKUP(L83,Qry_Rpt_Section_J!$C$2:'Qry_Rpt_Section_J'!$T$1537,14,FALSE)</f>
        <v>0</v>
      </c>
      <c r="M84" s="3">
        <f>VLOOKUP(M83,Qry_Rpt_Section_J!$C$2:'Qry_Rpt_Section_J'!$T$1537,14,FALSE)</f>
        <v>0</v>
      </c>
      <c r="N84" s="3">
        <f>VLOOKUP(N83,Qry_Rpt_Section_J!$C$2:'Qry_Rpt_Section_J'!$T$1537,14,FALSE)</f>
        <v>0</v>
      </c>
      <c r="O84" s="3">
        <f>VLOOKUP(O83,Qry_Rpt_Section_J!$C$2:'Qry_Rpt_Section_J'!$T$1537,14,FALSE)</f>
        <v>0</v>
      </c>
      <c r="P84" s="3">
        <f>VLOOKUP(P83,Qry_Rpt_Section_J!$C$2:'Qry_Rpt_Section_J'!$T$1537,14,FALSE)</f>
        <v>0</v>
      </c>
      <c r="Q84" s="3">
        <f>VLOOKUP(Q83,Qry_Rpt_Section_J!$C$2:'Qry_Rpt_Section_J'!$T$1537,14,FALSE)</f>
        <v>0</v>
      </c>
      <c r="R84" s="3">
        <f>VLOOKUP(R83,Qry_Rpt_Section_J!$C$2:'Qry_Rpt_Section_J'!$T$1537,14,FALSE)</f>
        <v>0</v>
      </c>
      <c r="S84" s="3">
        <f>VLOOKUP(S83,Qry_Rpt_Section_J!$C$2:'Qry_Rpt_Section_J'!$T$1537,14,FALSE)</f>
        <v>0</v>
      </c>
      <c r="T84" s="3">
        <f>VLOOKUP(T83,Qry_Rpt_Section_J!$C$2:'Qry_Rpt_Section_J'!$T$1537,14,FALSE)</f>
        <v>0</v>
      </c>
      <c r="U84" s="3">
        <f>VLOOKUP(U83,Qry_Rpt_Section_J!$C$2:'Qry_Rpt_Section_J'!$T$1537,14,FALSE)</f>
        <v>0</v>
      </c>
      <c r="V84" s="3">
        <f>VLOOKUP(V83,Qry_Rpt_Section_J!$C$2:'Qry_Rpt_Section_J'!$T$1537,14,FALSE)</f>
        <v>0</v>
      </c>
      <c r="W84" s="3">
        <f>VLOOKUP(W83,Qry_Rpt_Section_J!$C$2:'Qry_Rpt_Section_J'!$T$1537,14,FALSE)</f>
        <v>0</v>
      </c>
      <c r="X84" s="3">
        <f>VLOOKUP(X83,Qry_Rpt_Section_J!$C$2:'Qry_Rpt_Section_J'!$T$1537,14,FALSE)</f>
        <v>0</v>
      </c>
      <c r="Y84" s="3">
        <f>VLOOKUP(Y83,Qry_Rpt_Section_J!$C$2:'Qry_Rpt_Section_J'!$T$1537,14,FALSE)</f>
        <v>0</v>
      </c>
      <c r="Z84" s="3">
        <f>VLOOKUP(Z83,Qry_Rpt_Section_J!$C$2:'Qry_Rpt_Section_J'!$T$1537,14,FALSE)</f>
        <v>0</v>
      </c>
      <c r="AA84" s="3">
        <f>VLOOKUP(AA83,Qry_Rpt_Section_J!$C$2:'Qry_Rpt_Section_J'!$T$1537,14,FALSE)</f>
        <v>0</v>
      </c>
      <c r="AB84" s="3">
        <f>VLOOKUP(AB83,Qry_Rpt_Section_J!$C$2:'Qry_Rpt_Section_J'!$T$1537,14,FALSE)</f>
        <v>0</v>
      </c>
      <c r="AC84" s="38"/>
    </row>
    <row r="85" spans="1:29" x14ac:dyDescent="0.2">
      <c r="A85" s="2" t="s">
        <v>21</v>
      </c>
      <c r="B85" s="1" t="str">
        <f>VLOOKUP(B83,Qry_Rpt_Section_J!$C$2:'Qry_Rpt_Section_J'!$J$1537,7,FALSE)</f>
        <v>Antonio</v>
      </c>
      <c r="C85" s="1">
        <f>VLOOKUP(C83,Qry_Rpt_Section_J!$C$2:'Qry_Rpt_Section_J'!$J$1537,7,FALSE)</f>
        <v>0</v>
      </c>
      <c r="D85" s="1">
        <f>VLOOKUP(D83,Qry_Rpt_Section_J!$C$2:'Qry_Rpt_Section_J'!$J$1537,7,FALSE)</f>
        <v>0</v>
      </c>
      <c r="E85" s="1">
        <f>VLOOKUP(E83,Qry_Rpt_Section_J!$C$2:'Qry_Rpt_Section_J'!$J$1537,7,FALSE)</f>
        <v>0</v>
      </c>
      <c r="F85" s="1">
        <f>VLOOKUP(F83,Qry_Rpt_Section_J!$C$2:'Qry_Rpt_Section_J'!$J$1537,7,FALSE)</f>
        <v>0</v>
      </c>
      <c r="G85" s="1">
        <f>VLOOKUP(G83,Qry_Rpt_Section_J!$C$2:'Qry_Rpt_Section_J'!$J$1537,7,FALSE)</f>
        <v>0</v>
      </c>
      <c r="H85" s="1">
        <f>VLOOKUP(H83,Qry_Rpt_Section_J!$C$2:'Qry_Rpt_Section_J'!$J$1537,7,FALSE)</f>
        <v>0</v>
      </c>
      <c r="I85" s="1">
        <f>VLOOKUP(I83,Qry_Rpt_Section_J!$C$2:'Qry_Rpt_Section_J'!$J$1537,7,FALSE)</f>
        <v>0</v>
      </c>
      <c r="J85" s="1">
        <f>VLOOKUP(J83,Qry_Rpt_Section_J!$C$2:'Qry_Rpt_Section_J'!$J$1537,7,FALSE)</f>
        <v>0</v>
      </c>
      <c r="K85" s="1" t="str">
        <f>VLOOKUP(K83,Qry_Rpt_Section_J!$C$2:'Qry_Rpt_Section_J'!$J$1537,7,FALSE)</f>
        <v>Benjamin</v>
      </c>
      <c r="L85" s="1" t="str">
        <f>VLOOKUP(L83,Qry_Rpt_Section_J!$C$2:'Qry_Rpt_Section_J'!$J$1537,7,FALSE)</f>
        <v>Benjamin</v>
      </c>
      <c r="M85" s="1">
        <f>VLOOKUP(M83,Qry_Rpt_Section_J!$C$2:'Qry_Rpt_Section_J'!$J$1537,7,FALSE)</f>
        <v>0</v>
      </c>
      <c r="N85" s="1" t="str">
        <f>VLOOKUP(N83,Qry_Rpt_Section_J!$C$2:'Qry_Rpt_Section_J'!$J$1537,7,FALSE)</f>
        <v>Rhinehart</v>
      </c>
      <c r="O85" s="1" t="str">
        <f>VLOOKUP(O83,Qry_Rpt_Section_J!$C$2:'Qry_Rpt_Section_J'!$J$1537,7,FALSE)</f>
        <v>Roberts</v>
      </c>
      <c r="P85" s="1">
        <f>VLOOKUP(P83,Qry_Rpt_Section_J!$C$2:'Qry_Rpt_Section_J'!$J$1537,7,FALSE)</f>
        <v>0</v>
      </c>
      <c r="Q85" s="1">
        <f>VLOOKUP(Q83,Qry_Rpt_Section_J!$C$2:'Qry_Rpt_Section_J'!$J$1537,7,FALSE)</f>
        <v>0</v>
      </c>
      <c r="R85" s="1">
        <f>VLOOKUP(R83,Qry_Rpt_Section_J!$C$2:'Qry_Rpt_Section_J'!$J$1537,7,FALSE)</f>
        <v>0</v>
      </c>
      <c r="S85" s="1">
        <f>VLOOKUP(S83,Qry_Rpt_Section_J!$C$2:'Qry_Rpt_Section_J'!$J$1537,7,FALSE)</f>
        <v>0</v>
      </c>
      <c r="T85" s="1">
        <f>VLOOKUP(T83,Qry_Rpt_Section_J!$C$2:'Qry_Rpt_Section_J'!$J$1537,7,FALSE)</f>
        <v>0</v>
      </c>
      <c r="U85" s="1">
        <f>VLOOKUP(U83,Qry_Rpt_Section_J!$C$2:'Qry_Rpt_Section_J'!$J$1537,7,FALSE)</f>
        <v>0</v>
      </c>
      <c r="V85" s="1">
        <f>VLOOKUP(V83,Qry_Rpt_Section_J!$C$2:'Qry_Rpt_Section_J'!$J$1537,7,FALSE)</f>
        <v>0</v>
      </c>
      <c r="W85" s="1">
        <f>VLOOKUP(W83,Qry_Rpt_Section_J!$C$2:'Qry_Rpt_Section_J'!$J$1537,7,FALSE)</f>
        <v>0</v>
      </c>
      <c r="X85" s="1">
        <f>VLOOKUP(X83,Qry_Rpt_Section_J!$C$2:'Qry_Rpt_Section_J'!$J$1537,7,FALSE)</f>
        <v>0</v>
      </c>
      <c r="Y85" s="1" t="str">
        <f>VLOOKUP(Y83,Qry_Rpt_Section_J!$C$2:'Qry_Rpt_Section_J'!$J$1537,7,FALSE)</f>
        <v>Newton</v>
      </c>
      <c r="Z85" s="1">
        <f>VLOOKUP(Z83,Qry_Rpt_Section_J!$C$2:'Qry_Rpt_Section_J'!$J$1537,7,FALSE)</f>
        <v>0</v>
      </c>
      <c r="AA85" s="1" t="str">
        <f>VLOOKUP(AA83,Qry_Rpt_Section_J!$C$2:'Qry_Rpt_Section_J'!$J$1537,7,FALSE)</f>
        <v>Turk</v>
      </c>
      <c r="AB85" s="1" t="str">
        <f>VLOOKUP(AB83,Qry_Rpt_Section_J!$C$2:'Qry_Rpt_Section_J'!$J$1537,7,FALSE)</f>
        <v>Turk</v>
      </c>
      <c r="AC85" s="38"/>
    </row>
    <row r="86" spans="1:29" x14ac:dyDescent="0.2">
      <c r="A86" s="2" t="s">
        <v>22</v>
      </c>
      <c r="B86" s="1" t="str">
        <f>VLOOKUP(B83,Qry_Rpt_Section_J!$C$2:'Qry_Rpt_Section_J'!$J$1537,8,FALSE)</f>
        <v>Pauline</v>
      </c>
      <c r="C86" s="1">
        <f>VLOOKUP(C83,Qry_Rpt_Section_J!$C$2:'Qry_Rpt_Section_J'!$J$1537,8,FALSE)</f>
        <v>0</v>
      </c>
      <c r="D86" s="1">
        <f>VLOOKUP(D83,Qry_Rpt_Section_J!$C$2:'Qry_Rpt_Section_J'!$J$1537,8,FALSE)</f>
        <v>0</v>
      </c>
      <c r="E86" s="1">
        <f>VLOOKUP(E83,Qry_Rpt_Section_J!$C$2:'Qry_Rpt_Section_J'!$J$1537,8,FALSE)</f>
        <v>0</v>
      </c>
      <c r="F86" s="1">
        <f>VLOOKUP(F83,Qry_Rpt_Section_J!$C$2:'Qry_Rpt_Section_J'!$J$1537,8,FALSE)</f>
        <v>0</v>
      </c>
      <c r="G86" s="1">
        <f>VLOOKUP(G83,Qry_Rpt_Section_J!$C$2:'Qry_Rpt_Section_J'!$J$1537,8,FALSE)</f>
        <v>0</v>
      </c>
      <c r="H86" s="1">
        <f>VLOOKUP(H83,Qry_Rpt_Section_J!$C$2:'Qry_Rpt_Section_J'!$J$1537,8,FALSE)</f>
        <v>0</v>
      </c>
      <c r="I86" s="1">
        <f>VLOOKUP(I83,Qry_Rpt_Section_J!$C$2:'Qry_Rpt_Section_J'!$J$1537,8,FALSE)</f>
        <v>0</v>
      </c>
      <c r="J86" s="1">
        <f>VLOOKUP(J83,Qry_Rpt_Section_J!$C$2:'Qry_Rpt_Section_J'!$J$1537,8,FALSE)</f>
        <v>0</v>
      </c>
      <c r="K86" s="1" t="str">
        <f>VLOOKUP(K83,Qry_Rpt_Section_J!$C$2:'Qry_Rpt_Section_J'!$J$1537,8,FALSE)</f>
        <v>Mandy</v>
      </c>
      <c r="L86" s="1" t="str">
        <f>VLOOKUP(L83,Qry_Rpt_Section_J!$C$2:'Qry_Rpt_Section_J'!$J$1537,8,FALSE)</f>
        <v>Christian</v>
      </c>
      <c r="M86" s="1">
        <f>VLOOKUP(M83,Qry_Rpt_Section_J!$C$2:'Qry_Rpt_Section_J'!$J$1537,8,FALSE)</f>
        <v>0</v>
      </c>
      <c r="N86" s="1" t="str">
        <f>VLOOKUP(N83,Qry_Rpt_Section_J!$C$2:'Qry_Rpt_Section_J'!$J$1537,8,FALSE)</f>
        <v>Anne</v>
      </c>
      <c r="O86" s="1" t="str">
        <f>VLOOKUP(O83,Qry_Rpt_Section_J!$C$2:'Qry_Rpt_Section_J'!$J$1537,8,FALSE)</f>
        <v>Gael</v>
      </c>
      <c r="P86" s="1">
        <f>VLOOKUP(P83,Qry_Rpt_Section_J!$C$2:'Qry_Rpt_Section_J'!$J$1537,8,FALSE)</f>
        <v>0</v>
      </c>
      <c r="Q86" s="1">
        <f>VLOOKUP(Q83,Qry_Rpt_Section_J!$C$2:'Qry_Rpt_Section_J'!$J$1537,8,FALSE)</f>
        <v>0</v>
      </c>
      <c r="R86" s="1">
        <f>VLOOKUP(R83,Qry_Rpt_Section_J!$C$2:'Qry_Rpt_Section_J'!$J$1537,8,FALSE)</f>
        <v>0</v>
      </c>
      <c r="S86" s="1">
        <f>VLOOKUP(S83,Qry_Rpt_Section_J!$C$2:'Qry_Rpt_Section_J'!$J$1537,8,FALSE)</f>
        <v>0</v>
      </c>
      <c r="T86" s="1">
        <f>VLOOKUP(T83,Qry_Rpt_Section_J!$C$2:'Qry_Rpt_Section_J'!$J$1537,8,FALSE)</f>
        <v>0</v>
      </c>
      <c r="U86" s="1">
        <f>VLOOKUP(U83,Qry_Rpt_Section_J!$C$2:'Qry_Rpt_Section_J'!$J$1537,8,FALSE)</f>
        <v>0</v>
      </c>
      <c r="V86" s="1">
        <f>VLOOKUP(V83,Qry_Rpt_Section_J!$C$2:'Qry_Rpt_Section_J'!$J$1537,8,FALSE)</f>
        <v>0</v>
      </c>
      <c r="W86" s="1">
        <f>VLOOKUP(W83,Qry_Rpt_Section_J!$C$2:'Qry_Rpt_Section_J'!$J$1537,8,FALSE)</f>
        <v>0</v>
      </c>
      <c r="X86" s="1">
        <f>VLOOKUP(X83,Qry_Rpt_Section_J!$C$2:'Qry_Rpt_Section_J'!$J$1537,8,FALSE)</f>
        <v>0</v>
      </c>
      <c r="Y86" s="1" t="str">
        <f>VLOOKUP(Y83,Qry_Rpt_Section_J!$C$2:'Qry_Rpt_Section_J'!$J$1537,8,FALSE)</f>
        <v>Douglas</v>
      </c>
      <c r="Z86" s="1">
        <f>VLOOKUP(Z83,Qry_Rpt_Section_J!$C$2:'Qry_Rpt_Section_J'!$J$1537,8,FALSE)</f>
        <v>0</v>
      </c>
      <c r="AA86" s="1" t="str">
        <f>VLOOKUP(AA83,Qry_Rpt_Section_J!$C$2:'Qry_Rpt_Section_J'!$J$1537,8,FALSE)</f>
        <v>Ruth</v>
      </c>
      <c r="AB86" s="1" t="str">
        <f>VLOOKUP(AB83,Qry_Rpt_Section_J!$C$2:'Qry_Rpt_Section_J'!$J$1537,8,FALSE)</f>
        <v>Charles</v>
      </c>
      <c r="AC86" s="38"/>
    </row>
    <row r="87" spans="1:29" s="6" customFormat="1" ht="15.75" x14ac:dyDescent="0.25">
      <c r="A87" s="4" t="s">
        <v>1</v>
      </c>
      <c r="B87" s="105">
        <f>VLOOKUP(B83,Qry_Rpt_Section_J!$C$2:'Qry_Rpt_Section_J'!$J$1537,2,FALSE)</f>
        <v>11</v>
      </c>
      <c r="C87" s="105">
        <f>VLOOKUP(C83,Qry_Rpt_Section_J!$C$2:'Qry_Rpt_Section_J'!$J$1537,2,FALSE)</f>
        <v>11</v>
      </c>
      <c r="D87" s="105">
        <f>VLOOKUP(D83,Qry_Rpt_Section_J!$C$2:'Qry_Rpt_Section_J'!$J$1537,2,FALSE)</f>
        <v>11</v>
      </c>
      <c r="E87" s="105">
        <f>VLOOKUP(E83,Qry_Rpt_Section_J!$C$2:'Qry_Rpt_Section_J'!$J$1537,2,FALSE)</f>
        <v>11</v>
      </c>
      <c r="F87" s="105">
        <f>VLOOKUP(F83,Qry_Rpt_Section_J!$C$2:'Qry_Rpt_Section_J'!$J$1537,2,FALSE)</f>
        <v>11</v>
      </c>
      <c r="G87" s="105">
        <f>VLOOKUP(G83,Qry_Rpt_Section_J!$C$2:'Qry_Rpt_Section_J'!$J$1537,2,FALSE)</f>
        <v>11</v>
      </c>
      <c r="H87" s="105">
        <f>VLOOKUP(H83,Qry_Rpt_Section_J!$C$2:'Qry_Rpt_Section_J'!$J$1537,2,FALSE)</f>
        <v>11</v>
      </c>
      <c r="I87" s="105">
        <f>VLOOKUP(I83,Qry_Rpt_Section_J!$C$2:'Qry_Rpt_Section_J'!$J$1537,2,FALSE)</f>
        <v>11</v>
      </c>
      <c r="J87" s="105">
        <f>VLOOKUP(J83,Qry_Rpt_Section_J!$C$2:'Qry_Rpt_Section_J'!$J$1537,2,FALSE)</f>
        <v>11</v>
      </c>
      <c r="K87" s="105">
        <f>VLOOKUP(K83,Qry_Rpt_Section_J!$C$2:'Qry_Rpt_Section_J'!$J$1537,2,FALSE)</f>
        <v>11</v>
      </c>
      <c r="L87" s="105">
        <f>VLOOKUP(L83,Qry_Rpt_Section_J!$C$2:'Qry_Rpt_Section_J'!$J$1537,2,FALSE)</f>
        <v>11</v>
      </c>
      <c r="M87" s="105">
        <f>VLOOKUP(M83,Qry_Rpt_Section_J!$C$2:'Qry_Rpt_Section_J'!$J$1537,2,FALSE)</f>
        <v>11</v>
      </c>
      <c r="N87" s="105">
        <f>VLOOKUP(N83,Qry_Rpt_Section_J!$C$2:'Qry_Rpt_Section_J'!$J$1537,2,FALSE)</f>
        <v>11</v>
      </c>
      <c r="O87" s="105">
        <f>VLOOKUP(O83,Qry_Rpt_Section_J!$C$2:'Qry_Rpt_Section_J'!$J$1537,2,FALSE)</f>
        <v>11</v>
      </c>
      <c r="P87" s="105">
        <f>VLOOKUP(P83,Qry_Rpt_Section_J!$C$2:'Qry_Rpt_Section_J'!$J$1537,2,FALSE)</f>
        <v>11</v>
      </c>
      <c r="Q87" s="105">
        <f>VLOOKUP(Q83,Qry_Rpt_Section_J!$C$2:'Qry_Rpt_Section_J'!$J$1537,2,FALSE)</f>
        <v>11</v>
      </c>
      <c r="R87" s="105">
        <f>VLOOKUP(R83,Qry_Rpt_Section_J!$C$2:'Qry_Rpt_Section_J'!$J$1537,2,FALSE)</f>
        <v>11</v>
      </c>
      <c r="S87" s="105">
        <f>VLOOKUP(S83,Qry_Rpt_Section_J!$C$2:'Qry_Rpt_Section_J'!$J$1537,2,FALSE)</f>
        <v>11</v>
      </c>
      <c r="T87" s="105">
        <f>VLOOKUP(T83,Qry_Rpt_Section_J!$C$2:'Qry_Rpt_Section_J'!$J$1537,2,FALSE)</f>
        <v>11</v>
      </c>
      <c r="U87" s="105">
        <f>VLOOKUP(U83,Qry_Rpt_Section_J!$C$2:'Qry_Rpt_Section_J'!$J$1537,2,FALSE)</f>
        <v>11</v>
      </c>
      <c r="V87" s="105">
        <f>VLOOKUP(V83,Qry_Rpt_Section_J!$C$2:'Qry_Rpt_Section_J'!$J$1537,2,FALSE)</f>
        <v>11</v>
      </c>
      <c r="W87" s="105">
        <f>VLOOKUP(W83,Qry_Rpt_Section_J!$C$2:'Qry_Rpt_Section_J'!$J$1537,2,FALSE)</f>
        <v>11</v>
      </c>
      <c r="X87" s="105">
        <f>VLOOKUP(X83,Qry_Rpt_Section_J!$C$2:'Qry_Rpt_Section_J'!$J$1537,2,FALSE)</f>
        <v>11</v>
      </c>
      <c r="Y87" s="105">
        <f>VLOOKUP(Y83,Qry_Rpt_Section_J!$C$2:'Qry_Rpt_Section_J'!$J$1537,2,FALSE)</f>
        <v>11</v>
      </c>
      <c r="Z87" s="105">
        <f>VLOOKUP(Z83,Qry_Rpt_Section_J!$C$2:'Qry_Rpt_Section_J'!$J$1537,2,FALSE)</f>
        <v>11</v>
      </c>
      <c r="AA87" s="105">
        <f>VLOOKUP(AA83,Qry_Rpt_Section_J!$C$2:'Qry_Rpt_Section_J'!$J$1537,2,FALSE)</f>
        <v>11</v>
      </c>
      <c r="AB87" s="105">
        <f>VLOOKUP(AB83,Qry_Rpt_Section_J!$C$2:'Qry_Rpt_Section_J'!$J$1537,2,FALSE)</f>
        <v>11</v>
      </c>
      <c r="AC87" s="43"/>
    </row>
    <row r="88" spans="1:29" s="9" customFormat="1" x14ac:dyDescent="0.2">
      <c r="A88" s="7" t="s">
        <v>2</v>
      </c>
      <c r="B88" s="8">
        <f>VLOOKUP(B83,Qry_Rpt_Section_J!$C$2:'Qry_Rpt_Section_J'!$J$1537,3,FALSE)</f>
        <v>1</v>
      </c>
      <c r="C88" s="8">
        <f>VLOOKUP(C83,Qry_Rpt_Section_J!$C$2:'Qry_Rpt_Section_J'!$J$1537,3,FALSE)</f>
        <v>2</v>
      </c>
      <c r="D88" s="8">
        <f>VLOOKUP(D83,Qry_Rpt_Section_J!$C$2:'Qry_Rpt_Section_J'!$J$1537,3,FALSE)</f>
        <v>3</v>
      </c>
      <c r="E88" s="8">
        <f>VLOOKUP(E83,Qry_Rpt_Section_J!$C$2:'Qry_Rpt_Section_J'!$J$1537,3,FALSE)</f>
        <v>4</v>
      </c>
      <c r="F88" s="8">
        <f>VLOOKUP(F83,Qry_Rpt_Section_J!$C$2:'Qry_Rpt_Section_J'!$J$1537,3,FALSE)</f>
        <v>5</v>
      </c>
      <c r="G88" s="8">
        <f>VLOOKUP(G83,Qry_Rpt_Section_J!$C$2:'Qry_Rpt_Section_J'!$J$1537,3,FALSE)</f>
        <v>6</v>
      </c>
      <c r="H88" s="8">
        <f>VLOOKUP(H83,Qry_Rpt_Section_J!$C$2:'Qry_Rpt_Section_J'!$J$1537,3,FALSE)</f>
        <v>7</v>
      </c>
      <c r="I88" s="8">
        <f>VLOOKUP(I83,Qry_Rpt_Section_J!$C$2:'Qry_Rpt_Section_J'!$J$1537,3,FALSE)</f>
        <v>8</v>
      </c>
      <c r="J88" s="8">
        <f>VLOOKUP(J83,Qry_Rpt_Section_J!$C$2:'Qry_Rpt_Section_J'!$J$1537,3,FALSE)</f>
        <v>9</v>
      </c>
      <c r="K88" s="8">
        <f>VLOOKUP(K83,Qry_Rpt_Section_J!$C$2:'Qry_Rpt_Section_J'!$J$1537,3,FALSE)</f>
        <v>10</v>
      </c>
      <c r="L88" s="8">
        <f>VLOOKUP(L83,Qry_Rpt_Section_J!$C$2:'Qry_Rpt_Section_J'!$J$1537,3,FALSE)</f>
        <v>11</v>
      </c>
      <c r="M88" s="8">
        <f>VLOOKUP(M83,Qry_Rpt_Section_J!$C$2:'Qry_Rpt_Section_J'!$J$1537,3,FALSE)</f>
        <v>12</v>
      </c>
      <c r="N88" s="8">
        <f>VLOOKUP(N83,Qry_Rpt_Section_J!$C$2:'Qry_Rpt_Section_J'!$J$1537,3,FALSE)</f>
        <v>13</v>
      </c>
      <c r="O88" s="8">
        <f>VLOOKUP(O83,Qry_Rpt_Section_J!$C$2:'Qry_Rpt_Section_J'!$J$1537,3,FALSE)</f>
        <v>14</v>
      </c>
      <c r="P88" s="8">
        <f>VLOOKUP(P83,Qry_Rpt_Section_J!$C$2:'Qry_Rpt_Section_J'!$J$1537,3,FALSE)</f>
        <v>15</v>
      </c>
      <c r="Q88" s="8">
        <f>VLOOKUP(Q83,Qry_Rpt_Section_J!$C$2:'Qry_Rpt_Section_J'!$J$1537,3,FALSE)</f>
        <v>16</v>
      </c>
      <c r="R88" s="8">
        <f>VLOOKUP(R83,Qry_Rpt_Section_J!$C$2:'Qry_Rpt_Section_J'!$J$1537,3,FALSE)</f>
        <v>17</v>
      </c>
      <c r="S88" s="8">
        <f>VLOOKUP(S83,Qry_Rpt_Section_J!$C$2:'Qry_Rpt_Section_J'!$J$1537,3,FALSE)</f>
        <v>18</v>
      </c>
      <c r="T88" s="8">
        <f>VLOOKUP(T83,Qry_Rpt_Section_J!$C$2:'Qry_Rpt_Section_J'!$J$1537,3,FALSE)</f>
        <v>19</v>
      </c>
      <c r="U88" s="8">
        <f>VLOOKUP(U83,Qry_Rpt_Section_J!$C$2:'Qry_Rpt_Section_J'!$J$1537,3,FALSE)</f>
        <v>20</v>
      </c>
      <c r="V88" s="8">
        <f>VLOOKUP(V83,Qry_Rpt_Section_J!$C$2:'Qry_Rpt_Section_J'!$J$1537,3,FALSE)</f>
        <v>21</v>
      </c>
      <c r="W88" s="8">
        <f>VLOOKUP(W83,Qry_Rpt_Section_J!$C$2:'Qry_Rpt_Section_J'!$J$1537,3,FALSE)</f>
        <v>22</v>
      </c>
      <c r="X88" s="8">
        <f>VLOOKUP(X83,Qry_Rpt_Section_J!$C$2:'Qry_Rpt_Section_J'!$J$1537,3,FALSE)</f>
        <v>23</v>
      </c>
      <c r="Y88" s="8">
        <f>VLOOKUP(Y83,Qry_Rpt_Section_J!$C$2:'Qry_Rpt_Section_J'!$J$1537,3,FALSE)</f>
        <v>24</v>
      </c>
      <c r="Z88" s="8">
        <f>VLOOKUP(Z83,Qry_Rpt_Section_J!$C$2:'Qry_Rpt_Section_J'!$J$1537,3,FALSE)</f>
        <v>25</v>
      </c>
      <c r="AA88" s="8">
        <f>VLOOKUP(AA83,Qry_Rpt_Section_J!$C$2:'Qry_Rpt_Section_J'!$J$1537,3,FALSE)</f>
        <v>26</v>
      </c>
      <c r="AB88" s="8">
        <f>VLOOKUP(AB83,Qry_Rpt_Section_J!$C$2:'Qry_Rpt_Section_J'!$J$1537,3,FALSE)</f>
        <v>27</v>
      </c>
      <c r="AC88" s="44"/>
    </row>
    <row r="89" spans="1:29" x14ac:dyDescent="0.2">
      <c r="A89" s="2" t="s">
        <v>12</v>
      </c>
      <c r="B89" s="3" t="str">
        <f>VLOOKUP(B83,Qry_Rpt_Section_J!$C$2:'Qry_Rpt_Section_J'!$T$1537,5,FALSE)</f>
        <v>X</v>
      </c>
      <c r="C89" s="3">
        <f>VLOOKUP(C83,Qry_Rpt_Section_J!$C$2:'Qry_Rpt_Section_J'!$T$1537,5,FALSE)</f>
        <v>0</v>
      </c>
      <c r="D89" s="3">
        <f>VLOOKUP(D83,Qry_Rpt_Section_J!$C$2:'Qry_Rpt_Section_J'!$T$1537,5,FALSE)</f>
        <v>0</v>
      </c>
      <c r="E89" s="3">
        <f>VLOOKUP(E83,Qry_Rpt_Section_J!$C$2:'Qry_Rpt_Section_J'!$T$1537,5,FALSE)</f>
        <v>0</v>
      </c>
      <c r="F89" s="3">
        <f>VLOOKUP(F83,Qry_Rpt_Section_J!$C$2:'Qry_Rpt_Section_J'!$T$1537,5,FALSE)</f>
        <v>0</v>
      </c>
      <c r="G89" s="3">
        <f>VLOOKUP(G83,Qry_Rpt_Section_J!$C$2:'Qry_Rpt_Section_J'!$T$1537,5,FALSE)</f>
        <v>0</v>
      </c>
      <c r="H89" s="3">
        <f>VLOOKUP(H83,Qry_Rpt_Section_J!$C$2:'Qry_Rpt_Section_J'!$T$1537,5,FALSE)</f>
        <v>0</v>
      </c>
      <c r="I89" s="3">
        <f>VLOOKUP(I83,Qry_Rpt_Section_J!$C$2:'Qry_Rpt_Section_J'!$T$1537,5,FALSE)</f>
        <v>0</v>
      </c>
      <c r="J89" s="3">
        <f>VLOOKUP(J83,Qry_Rpt_Section_J!$C$2:'Qry_Rpt_Section_J'!$T$1537,5,FALSE)</f>
        <v>0</v>
      </c>
      <c r="K89" s="3">
        <f>VLOOKUP(K83,Qry_Rpt_Section_J!$C$2:'Qry_Rpt_Section_J'!$T$1537,5,FALSE)</f>
        <v>0</v>
      </c>
      <c r="L89" s="3">
        <f>VLOOKUP(L83,Qry_Rpt_Section_J!$C$2:'Qry_Rpt_Section_J'!$T$1537,5,FALSE)</f>
        <v>0</v>
      </c>
      <c r="M89" s="3">
        <f>VLOOKUP(M83,Qry_Rpt_Section_J!$C$2:'Qry_Rpt_Section_J'!$T$1537,5,FALSE)</f>
        <v>0</v>
      </c>
      <c r="N89" s="3" t="str">
        <f>VLOOKUP(N83,Qry_Rpt_Section_J!$C$2:'Qry_Rpt_Section_J'!$T$1537,5,FALSE)</f>
        <v>X</v>
      </c>
      <c r="O89" s="3">
        <f>VLOOKUP(O83,Qry_Rpt_Section_J!$C$2:'Qry_Rpt_Section_J'!$T$1537,5,FALSE)</f>
        <v>0</v>
      </c>
      <c r="P89" s="3">
        <f>VLOOKUP(P83,Qry_Rpt_Section_J!$C$2:'Qry_Rpt_Section_J'!$T$1537,5,FALSE)</f>
        <v>0</v>
      </c>
      <c r="Q89" s="3">
        <f>VLOOKUP(Q83,Qry_Rpt_Section_J!$C$2:'Qry_Rpt_Section_J'!$T$1537,5,FALSE)</f>
        <v>0</v>
      </c>
      <c r="R89" s="3">
        <f>VLOOKUP(R83,Qry_Rpt_Section_J!$C$2:'Qry_Rpt_Section_J'!$T$1537,5,FALSE)</f>
        <v>0</v>
      </c>
      <c r="S89" s="3">
        <f>VLOOKUP(S83,Qry_Rpt_Section_J!$C$2:'Qry_Rpt_Section_J'!$T$1537,5,FALSE)</f>
        <v>0</v>
      </c>
      <c r="T89" s="3">
        <f>VLOOKUP(T83,Qry_Rpt_Section_J!$C$2:'Qry_Rpt_Section_J'!$T$1537,5,FALSE)</f>
        <v>0</v>
      </c>
      <c r="U89" s="3">
        <f>VLOOKUP(U83,Qry_Rpt_Section_J!$C$2:'Qry_Rpt_Section_J'!$T$1537,5,FALSE)</f>
        <v>0</v>
      </c>
      <c r="V89" s="3">
        <f>VLOOKUP(V83,Qry_Rpt_Section_J!$C$2:'Qry_Rpt_Section_J'!$T$1537,5,FALSE)</f>
        <v>0</v>
      </c>
      <c r="W89" s="3">
        <f>VLOOKUP(W83,Qry_Rpt_Section_J!$C$2:'Qry_Rpt_Section_J'!$T$1537,5,FALSE)</f>
        <v>0</v>
      </c>
      <c r="X89" s="3">
        <f>VLOOKUP(X83,Qry_Rpt_Section_J!$C$2:'Qry_Rpt_Section_J'!$T$1537,5,FALSE)</f>
        <v>0</v>
      </c>
      <c r="Y89" s="3">
        <f>VLOOKUP(Y83,Qry_Rpt_Section_J!$C$2:'Qry_Rpt_Section_J'!$T$1537,5,FALSE)</f>
        <v>0</v>
      </c>
      <c r="Z89" s="3">
        <f>VLOOKUP(Z83,Qry_Rpt_Section_J!$C$2:'Qry_Rpt_Section_J'!$T$1537,5,FALSE)</f>
        <v>0</v>
      </c>
      <c r="AA89" s="3">
        <f>VLOOKUP(AA83,Qry_Rpt_Section_J!$C$2:'Qry_Rpt_Section_J'!$T$1537,5,FALSE)</f>
        <v>0</v>
      </c>
      <c r="AB89" s="3" t="str">
        <f>VLOOKUP(AB83,Qry_Rpt_Section_J!$C$2:'Qry_Rpt_Section_J'!$T$1537,5,FALSE)</f>
        <v>X</v>
      </c>
      <c r="AC89" s="38"/>
    </row>
    <row r="90" spans="1:29" x14ac:dyDescent="0.2">
      <c r="A90" s="36" t="s">
        <v>5</v>
      </c>
      <c r="B90" s="3" t="str">
        <f>VLOOKUP(B83,Qry_Rpt_Section_J!$C$2:'Qry_Rpt_Section_J'!$T$1537,18,FALSE)</f>
        <v>X</v>
      </c>
      <c r="C90" s="3">
        <f>VLOOKUP(C83,Qry_Rpt_Section_J!$C$2:'Qry_Rpt_Section_J'!$T$1537,18,FALSE)</f>
        <v>0</v>
      </c>
      <c r="D90" s="3">
        <f>VLOOKUP(D83,Qry_Rpt_Section_J!$C$2:'Qry_Rpt_Section_J'!$T$1537,18,FALSE)</f>
        <v>0</v>
      </c>
      <c r="E90" s="3">
        <f>VLOOKUP(E83,Qry_Rpt_Section_J!$C$2:'Qry_Rpt_Section_J'!$T$1537,18,FALSE)</f>
        <v>0</v>
      </c>
      <c r="F90" s="3">
        <f>VLOOKUP(F83,Qry_Rpt_Section_J!$C$2:'Qry_Rpt_Section_J'!$T$1537,18,FALSE)</f>
        <v>0</v>
      </c>
      <c r="G90" s="3">
        <f>VLOOKUP(G83,Qry_Rpt_Section_J!$C$2:'Qry_Rpt_Section_J'!$T$1537,18,FALSE)</f>
        <v>0</v>
      </c>
      <c r="H90" s="3">
        <f>VLOOKUP(H83,Qry_Rpt_Section_J!$C$2:'Qry_Rpt_Section_J'!$T$1537,18,FALSE)</f>
        <v>0</v>
      </c>
      <c r="I90" s="3">
        <f>VLOOKUP(I83,Qry_Rpt_Section_J!$C$2:'Qry_Rpt_Section_J'!$T$1537,18,FALSE)</f>
        <v>0</v>
      </c>
      <c r="J90" s="3">
        <f>VLOOKUP(J83,Qry_Rpt_Section_J!$C$2:'Qry_Rpt_Section_J'!$T$1537,18,FALSE)</f>
        <v>0</v>
      </c>
      <c r="K90" s="3">
        <f>VLOOKUP(K83,Qry_Rpt_Section_J!$C$2:'Qry_Rpt_Section_J'!$T$1537,18,FALSE)</f>
        <v>0</v>
      </c>
      <c r="L90" s="3">
        <f>VLOOKUP(L83,Qry_Rpt_Section_J!$C$2:'Qry_Rpt_Section_J'!$T$1537,18,FALSE)</f>
        <v>0</v>
      </c>
      <c r="M90" s="3">
        <f>VLOOKUP(M83,Qry_Rpt_Section_J!$C$2:'Qry_Rpt_Section_J'!$T$1537,18,FALSE)</f>
        <v>0</v>
      </c>
      <c r="N90" s="3">
        <f>VLOOKUP(N83,Qry_Rpt_Section_J!$C$2:'Qry_Rpt_Section_J'!$T$1537,18,FALSE)</f>
        <v>0</v>
      </c>
      <c r="O90" s="3">
        <f>VLOOKUP(O83,Qry_Rpt_Section_J!$C$2:'Qry_Rpt_Section_J'!$T$1537,18,FALSE)</f>
        <v>0</v>
      </c>
      <c r="P90" s="3">
        <f>VLOOKUP(P83,Qry_Rpt_Section_J!$C$2:'Qry_Rpt_Section_J'!$T$1537,18,FALSE)</f>
        <v>0</v>
      </c>
      <c r="Q90" s="3">
        <f>VLOOKUP(Q83,Qry_Rpt_Section_J!$C$2:'Qry_Rpt_Section_J'!$T$1537,18,FALSE)</f>
        <v>0</v>
      </c>
      <c r="R90" s="3">
        <f>VLOOKUP(R83,Qry_Rpt_Section_J!$C$2:'Qry_Rpt_Section_J'!$T$1537,18,FALSE)</f>
        <v>0</v>
      </c>
      <c r="S90" s="3">
        <f>VLOOKUP(S83,Qry_Rpt_Section_J!$C$2:'Qry_Rpt_Section_J'!$T$1537,18,FALSE)</f>
        <v>0</v>
      </c>
      <c r="T90" s="3">
        <f>VLOOKUP(T83,Qry_Rpt_Section_J!$C$2:'Qry_Rpt_Section_J'!$T$1537,18,FALSE)</f>
        <v>0</v>
      </c>
      <c r="U90" s="3">
        <f>VLOOKUP(U83,Qry_Rpt_Section_J!$C$2:'Qry_Rpt_Section_J'!$T$1537,18,FALSE)</f>
        <v>0</v>
      </c>
      <c r="V90" s="3">
        <f>VLOOKUP(V83,Qry_Rpt_Section_J!$C$2:'Qry_Rpt_Section_J'!$T$1537,18,FALSE)</f>
        <v>0</v>
      </c>
      <c r="W90" s="3">
        <f>VLOOKUP(W83,Qry_Rpt_Section_J!$C$2:'Qry_Rpt_Section_J'!$T$1537,18,FALSE)</f>
        <v>0</v>
      </c>
      <c r="X90" s="3">
        <f>VLOOKUP(X83,Qry_Rpt_Section_J!$C$2:'Qry_Rpt_Section_J'!$T$1537,18,FALSE)</f>
        <v>0</v>
      </c>
      <c r="Y90" s="3">
        <f>VLOOKUP(Y83,Qry_Rpt_Section_J!$C$2:'Qry_Rpt_Section_J'!$T$1537,18,FALSE)</f>
        <v>0</v>
      </c>
      <c r="Z90" s="3">
        <f>VLOOKUP(Z83,Qry_Rpt_Section_J!$C$2:'Qry_Rpt_Section_J'!$T$1537,18,FALSE)</f>
        <v>0</v>
      </c>
      <c r="AA90" s="3" t="str">
        <f>VLOOKUP(AA83,Qry_Rpt_Section_J!$C$2:'Qry_Rpt_Section_J'!$T$1537,18,FALSE)</f>
        <v>X</v>
      </c>
      <c r="AB90" s="3" t="str">
        <f>VLOOKUP(AB83,Qry_Rpt_Section_J!$C$2:'Qry_Rpt_Section_J'!$T$1537,18,FALSE)</f>
        <v>X</v>
      </c>
      <c r="AC90" s="38"/>
    </row>
    <row r="91" spans="1:29" ht="36.75" customHeight="1" x14ac:dyDescent="0.2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38"/>
    </row>
    <row r="92" spans="1:29" x14ac:dyDescent="0.2">
      <c r="A92" s="14" t="s">
        <v>3</v>
      </c>
      <c r="B92" s="15">
        <v>12001</v>
      </c>
      <c r="C92" s="15">
        <v>12002</v>
      </c>
      <c r="D92" s="15">
        <v>12003</v>
      </c>
      <c r="E92" s="15">
        <v>12004</v>
      </c>
      <c r="F92" s="15">
        <v>12005</v>
      </c>
      <c r="G92" s="15">
        <v>12006</v>
      </c>
      <c r="H92" s="15">
        <v>12007</v>
      </c>
      <c r="I92" s="15">
        <v>12008</v>
      </c>
      <c r="J92" s="15">
        <v>12009</v>
      </c>
      <c r="K92" s="15">
        <v>12010</v>
      </c>
      <c r="L92" s="15">
        <v>12011</v>
      </c>
      <c r="M92" s="15">
        <v>12012</v>
      </c>
      <c r="N92" s="15">
        <v>12013</v>
      </c>
      <c r="O92" s="15">
        <v>12014</v>
      </c>
      <c r="P92" s="15">
        <v>12015</v>
      </c>
      <c r="Q92" s="15">
        <v>12016</v>
      </c>
      <c r="R92" s="15">
        <v>12017</v>
      </c>
      <c r="S92" s="15">
        <v>12018</v>
      </c>
      <c r="T92" s="15">
        <v>12019</v>
      </c>
      <c r="U92" s="15">
        <v>12020</v>
      </c>
      <c r="V92" s="15">
        <v>12021</v>
      </c>
      <c r="W92" s="15">
        <v>12022</v>
      </c>
      <c r="X92" s="15">
        <v>12023</v>
      </c>
      <c r="Y92" s="15">
        <v>12024</v>
      </c>
      <c r="Z92" s="15">
        <v>12025</v>
      </c>
      <c r="AA92" s="15">
        <v>12026</v>
      </c>
      <c r="AB92" s="15">
        <v>12027</v>
      </c>
      <c r="AC92" s="38"/>
    </row>
    <row r="93" spans="1:29" x14ac:dyDescent="0.2">
      <c r="A93" s="36" t="s">
        <v>5</v>
      </c>
      <c r="B93" s="3" t="str">
        <f>VLOOKUP(B92,Qry_Rpt_Section_J!$C$2:'Qry_Rpt_Section_J'!$T$1537,18,FALSE)</f>
        <v>X</v>
      </c>
      <c r="C93" s="3" t="str">
        <f>VLOOKUP(C92,Qry_Rpt_Section_J!$C$2:'Qry_Rpt_Section_J'!$T$1537,18,FALSE)</f>
        <v>X</v>
      </c>
      <c r="D93" s="3">
        <f>VLOOKUP(D92,Qry_Rpt_Section_J!$C$2:'Qry_Rpt_Section_J'!$T$1537,18,FALSE)</f>
        <v>0</v>
      </c>
      <c r="E93" s="3">
        <f>VLOOKUP(E92,Qry_Rpt_Section_J!$C$2:'Qry_Rpt_Section_J'!$T$1537,18,FALSE)</f>
        <v>0</v>
      </c>
      <c r="F93" s="3">
        <f>VLOOKUP(F92,Qry_Rpt_Section_J!$C$2:'Qry_Rpt_Section_J'!$T$1537,18,FALSE)</f>
        <v>0</v>
      </c>
      <c r="G93" s="3">
        <f>VLOOKUP(G92,Qry_Rpt_Section_J!$C$2:'Qry_Rpt_Section_J'!$T$1537,18,FALSE)</f>
        <v>0</v>
      </c>
      <c r="H93" s="3">
        <f>VLOOKUP(H92,Qry_Rpt_Section_J!$C$2:'Qry_Rpt_Section_J'!$T$1537,18,FALSE)</f>
        <v>0</v>
      </c>
      <c r="I93" s="3">
        <f>VLOOKUP(I92,Qry_Rpt_Section_J!$C$2:'Qry_Rpt_Section_J'!$T$1537,18,FALSE)</f>
        <v>0</v>
      </c>
      <c r="J93" s="3">
        <f>VLOOKUP(J92,Qry_Rpt_Section_J!$C$2:'Qry_Rpt_Section_J'!$T$1537,18,FALSE)</f>
        <v>0</v>
      </c>
      <c r="K93" s="3">
        <f>VLOOKUP(K92,Qry_Rpt_Section_J!$C$2:'Qry_Rpt_Section_J'!$T$1537,18,FALSE)</f>
        <v>0</v>
      </c>
      <c r="L93" s="3">
        <f>VLOOKUP(L92,Qry_Rpt_Section_J!$C$2:'Qry_Rpt_Section_J'!$T$1537,18,FALSE)</f>
        <v>0</v>
      </c>
      <c r="M93" s="3" t="str">
        <f>VLOOKUP(M92,Qry_Rpt_Section_J!$C$2:'Qry_Rpt_Section_J'!$T$1537,18,FALSE)</f>
        <v>X</v>
      </c>
      <c r="N93" s="3">
        <f>VLOOKUP(N92,Qry_Rpt_Section_J!$C$2:'Qry_Rpt_Section_J'!$T$1537,18,FALSE)</f>
        <v>0</v>
      </c>
      <c r="O93" s="3" t="str">
        <f>VLOOKUP(O92,Qry_Rpt_Section_J!$C$2:'Qry_Rpt_Section_J'!$T$1537,18,FALSE)</f>
        <v>X</v>
      </c>
      <c r="P93" s="3">
        <f>VLOOKUP(P92,Qry_Rpt_Section_J!$C$2:'Qry_Rpt_Section_J'!$T$1537,18,FALSE)</f>
        <v>0</v>
      </c>
      <c r="Q93" s="3">
        <f>VLOOKUP(Q92,Qry_Rpt_Section_J!$C$2:'Qry_Rpt_Section_J'!$T$1537,18,FALSE)</f>
        <v>0</v>
      </c>
      <c r="R93" s="3">
        <f>VLOOKUP(R92,Qry_Rpt_Section_J!$C$2:'Qry_Rpt_Section_J'!$T$1537,18,FALSE)</f>
        <v>0</v>
      </c>
      <c r="S93" s="3">
        <f>VLOOKUP(S92,Qry_Rpt_Section_J!$C$2:'Qry_Rpt_Section_J'!$T$1537,18,FALSE)</f>
        <v>0</v>
      </c>
      <c r="T93" s="3">
        <f>VLOOKUP(T92,Qry_Rpt_Section_J!$C$2:'Qry_Rpt_Section_J'!$T$1537,18,FALSE)</f>
        <v>0</v>
      </c>
      <c r="U93" s="3">
        <f>VLOOKUP(U92,Qry_Rpt_Section_J!$C$2:'Qry_Rpt_Section_J'!$T$1537,18,FALSE)</f>
        <v>0</v>
      </c>
      <c r="V93" s="3">
        <f>VLOOKUP(V92,Qry_Rpt_Section_J!$C$2:'Qry_Rpt_Section_J'!$T$1537,18,FALSE)</f>
        <v>0</v>
      </c>
      <c r="W93" s="3">
        <f>VLOOKUP(W92,Qry_Rpt_Section_J!$C$2:'Qry_Rpt_Section_J'!$T$1537,18,FALSE)</f>
        <v>0</v>
      </c>
      <c r="X93" s="3">
        <f>VLOOKUP(X92,Qry_Rpt_Section_J!$C$2:'Qry_Rpt_Section_J'!$T$1537,18,FALSE)</f>
        <v>0</v>
      </c>
      <c r="Y93" s="3" t="str">
        <f>VLOOKUP(Y92,Qry_Rpt_Section_J!$C$2:'Qry_Rpt_Section_J'!$T$1537,18,FALSE)</f>
        <v>X</v>
      </c>
      <c r="Z93" s="3" t="str">
        <f>VLOOKUP(Z92,Qry_Rpt_Section_J!$C$2:'Qry_Rpt_Section_J'!$T$1537,18,FALSE)</f>
        <v>X</v>
      </c>
      <c r="AA93" s="3" t="str">
        <f>VLOOKUP(AA92,Qry_Rpt_Section_J!$C$2:'Qry_Rpt_Section_J'!$T$1537,18,FALSE)</f>
        <v>X</v>
      </c>
      <c r="AB93" s="3">
        <f>VLOOKUP(AB92,Qry_Rpt_Section_J!$C$2:'Qry_Rpt_Section_J'!$T$1537,18,FALSE)</f>
        <v>0</v>
      </c>
      <c r="AC93" s="38"/>
    </row>
    <row r="94" spans="1:29" x14ac:dyDescent="0.2">
      <c r="A94" s="2" t="s">
        <v>21</v>
      </c>
      <c r="B94" s="1" t="str">
        <f>VLOOKUP(B92,Qry_Rpt_Section_J!$C$2:'Qry_Rpt_Section_J'!$J$1537,7,FALSE)</f>
        <v>Boyon</v>
      </c>
      <c r="C94" s="1" t="str">
        <f>VLOOKUP(C92,Qry_Rpt_Section_J!$C$2:'Qry_Rpt_Section_J'!$J$1537,7,FALSE)</f>
        <v>Boyon</v>
      </c>
      <c r="D94" s="1">
        <f>VLOOKUP(D92,Qry_Rpt_Section_J!$C$2:'Qry_Rpt_Section_J'!$J$1537,7,FALSE)</f>
        <v>0</v>
      </c>
      <c r="E94" s="1">
        <f>VLOOKUP(E92,Qry_Rpt_Section_J!$C$2:'Qry_Rpt_Section_J'!$J$1537,7,FALSE)</f>
        <v>0</v>
      </c>
      <c r="F94" s="1">
        <f>VLOOKUP(F92,Qry_Rpt_Section_J!$C$2:'Qry_Rpt_Section_J'!$J$1537,7,FALSE)</f>
        <v>0</v>
      </c>
      <c r="G94" s="1">
        <f>VLOOKUP(G92,Qry_Rpt_Section_J!$C$2:'Qry_Rpt_Section_J'!$J$1537,7,FALSE)</f>
        <v>0</v>
      </c>
      <c r="H94" s="1">
        <f>VLOOKUP(H92,Qry_Rpt_Section_J!$C$2:'Qry_Rpt_Section_J'!$J$1537,7,FALSE)</f>
        <v>0</v>
      </c>
      <c r="I94" s="1">
        <f>VLOOKUP(I92,Qry_Rpt_Section_J!$C$2:'Qry_Rpt_Section_J'!$J$1537,7,FALSE)</f>
        <v>0</v>
      </c>
      <c r="J94" s="1">
        <f>VLOOKUP(J92,Qry_Rpt_Section_J!$C$2:'Qry_Rpt_Section_J'!$J$1537,7,FALSE)</f>
        <v>0</v>
      </c>
      <c r="K94" s="1" t="str">
        <f>VLOOKUP(K92,Qry_Rpt_Section_J!$C$2:'Qry_Rpt_Section_J'!$J$1537,7,FALSE)</f>
        <v>Zangrando</v>
      </c>
      <c r="L94" s="1" t="str">
        <f>VLOOKUP(L92,Qry_Rpt_Section_J!$C$2:'Qry_Rpt_Section_J'!$J$1537,7,FALSE)</f>
        <v>Pace</v>
      </c>
      <c r="M94" s="1" t="str">
        <f>VLOOKUP(M92,Qry_Rpt_Section_J!$C$2:'Qry_Rpt_Section_J'!$J$1537,7,FALSE)</f>
        <v>Flynn</v>
      </c>
      <c r="N94" s="1" t="str">
        <f>VLOOKUP(N92,Qry_Rpt_Section_J!$C$2:'Qry_Rpt_Section_J'!$J$1537,7,FALSE)</f>
        <v>Harding</v>
      </c>
      <c r="O94" s="1" t="str">
        <f>VLOOKUP(O92,Qry_Rpt_Section_J!$C$2:'Qry_Rpt_Section_J'!$J$1537,7,FALSE)</f>
        <v>Harding-Shanks</v>
      </c>
      <c r="P94" s="1" t="str">
        <f>VLOOKUP(P92,Qry_Rpt_Section_J!$C$2:'Qry_Rpt_Section_J'!$J$1537,7,FALSE)</f>
        <v>Muller</v>
      </c>
      <c r="Q94" s="1">
        <f>VLOOKUP(Q92,Qry_Rpt_Section_J!$C$2:'Qry_Rpt_Section_J'!$J$1537,7,FALSE)</f>
        <v>0</v>
      </c>
      <c r="R94" s="1" t="str">
        <f>VLOOKUP(R92,Qry_Rpt_Section_J!$C$2:'Qry_Rpt_Section_J'!$J$1537,7,FALSE)</f>
        <v>Medina Jr.</v>
      </c>
      <c r="S94" s="1" t="str">
        <f>VLOOKUP(S92,Qry_Rpt_Section_J!$C$2:'Qry_Rpt_Section_J'!$J$1537,7,FALSE)</f>
        <v>Medina</v>
      </c>
      <c r="T94" s="1" t="str">
        <f>VLOOKUP(T92,Qry_Rpt_Section_J!$C$2:'Qry_Rpt_Section_J'!$J$1537,7,FALSE)</f>
        <v>Medina Sr.</v>
      </c>
      <c r="U94" s="1" t="str">
        <f>VLOOKUP(U92,Qry_Rpt_Section_J!$C$2:'Qry_Rpt_Section_J'!$J$1537,7,FALSE)</f>
        <v>Medina</v>
      </c>
      <c r="V94" s="1" t="str">
        <f>VLOOKUP(V92,Qry_Rpt_Section_J!$C$2:'Qry_Rpt_Section_J'!$J$1537,7,FALSE)</f>
        <v>Medina</v>
      </c>
      <c r="W94" s="1" t="str">
        <f>VLOOKUP(W92,Qry_Rpt_Section_J!$C$2:'Qry_Rpt_Section_J'!$J$1537,7,FALSE)</f>
        <v>Caminero de Medina</v>
      </c>
      <c r="X94" s="1" t="str">
        <f>VLOOKUP(X92,Qry_Rpt_Section_J!$C$2:'Qry_Rpt_Section_J'!$J$1537,7,FALSE)</f>
        <v>Dean</v>
      </c>
      <c r="Y94" s="1" t="str">
        <f>VLOOKUP(Y92,Qry_Rpt_Section_J!$C$2:'Qry_Rpt_Section_J'!$J$1537,7,FALSE)</f>
        <v>Dean</v>
      </c>
      <c r="Z94" s="1" t="str">
        <f>VLOOKUP(Z92,Qry_Rpt_Section_J!$C$2:'Qry_Rpt_Section_J'!$J$1537,7,FALSE)</f>
        <v>Sturgis</v>
      </c>
      <c r="AA94" s="1" t="str">
        <f>VLOOKUP(AA92,Qry_Rpt_Section_J!$C$2:'Qry_Rpt_Section_J'!$J$1537,7,FALSE)</f>
        <v>Sturgis</v>
      </c>
      <c r="AB94" s="1">
        <f>VLOOKUP(AB92,Qry_Rpt_Section_J!$C$2:'Qry_Rpt_Section_J'!$J$1537,7,FALSE)</f>
        <v>0</v>
      </c>
      <c r="AC94" s="38"/>
    </row>
    <row r="95" spans="1:29" x14ac:dyDescent="0.2">
      <c r="A95" s="2" t="s">
        <v>22</v>
      </c>
      <c r="B95" s="1" t="str">
        <f>VLOOKUP(B92,Qry_Rpt_Section_J!$C$2:'Qry_Rpt_Section_J'!$J$1537,8,FALSE)</f>
        <v>Lodewyk</v>
      </c>
      <c r="C95" s="1" t="str">
        <f>VLOOKUP(C92,Qry_Rpt_Section_J!$C$2:'Qry_Rpt_Section_J'!$J$1537,8,FALSE)</f>
        <v>Maria</v>
      </c>
      <c r="D95" s="1">
        <f>VLOOKUP(D92,Qry_Rpt_Section_J!$C$2:'Qry_Rpt_Section_J'!$J$1537,8,FALSE)</f>
        <v>0</v>
      </c>
      <c r="E95" s="1">
        <f>VLOOKUP(E92,Qry_Rpt_Section_J!$C$2:'Qry_Rpt_Section_J'!$J$1537,8,FALSE)</f>
        <v>0</v>
      </c>
      <c r="F95" s="1">
        <f>VLOOKUP(F92,Qry_Rpt_Section_J!$C$2:'Qry_Rpt_Section_J'!$J$1537,8,FALSE)</f>
        <v>0</v>
      </c>
      <c r="G95" s="1">
        <f>VLOOKUP(G92,Qry_Rpt_Section_J!$C$2:'Qry_Rpt_Section_J'!$J$1537,8,FALSE)</f>
        <v>0</v>
      </c>
      <c r="H95" s="1">
        <f>VLOOKUP(H92,Qry_Rpt_Section_J!$C$2:'Qry_Rpt_Section_J'!$J$1537,8,FALSE)</f>
        <v>0</v>
      </c>
      <c r="I95" s="1">
        <f>VLOOKUP(I92,Qry_Rpt_Section_J!$C$2:'Qry_Rpt_Section_J'!$J$1537,8,FALSE)</f>
        <v>0</v>
      </c>
      <c r="J95" s="1">
        <f>VLOOKUP(J92,Qry_Rpt_Section_J!$C$2:'Qry_Rpt_Section_J'!$J$1537,8,FALSE)</f>
        <v>0</v>
      </c>
      <c r="K95" s="1" t="str">
        <f>VLOOKUP(K92,Qry_Rpt_Section_J!$C$2:'Qry_Rpt_Section_J'!$J$1537,8,FALSE)</f>
        <v>Robert</v>
      </c>
      <c r="L95" s="1" t="str">
        <f>VLOOKUP(L92,Qry_Rpt_Section_J!$C$2:'Qry_Rpt_Section_J'!$J$1537,8,FALSE)</f>
        <v>Lisa</v>
      </c>
      <c r="M95" s="1" t="str">
        <f>VLOOKUP(M92,Qry_Rpt_Section_J!$C$2:'Qry_Rpt_Section_J'!$J$1537,8,FALSE)</f>
        <v>Patricia</v>
      </c>
      <c r="N95" s="1" t="str">
        <f>VLOOKUP(N92,Qry_Rpt_Section_J!$C$2:'Qry_Rpt_Section_J'!$J$1537,8,FALSE)</f>
        <v>Reginald</v>
      </c>
      <c r="O95" s="1" t="str">
        <f>VLOOKUP(O92,Qry_Rpt_Section_J!$C$2:'Qry_Rpt_Section_J'!$J$1537,8,FALSE)</f>
        <v>Kathleen</v>
      </c>
      <c r="P95" s="1" t="str">
        <f>VLOOKUP(P92,Qry_Rpt_Section_J!$C$2:'Qry_Rpt_Section_J'!$J$1537,8,FALSE)</f>
        <v>Carol</v>
      </c>
      <c r="Q95" s="1">
        <f>VLOOKUP(Q92,Qry_Rpt_Section_J!$C$2:'Qry_Rpt_Section_J'!$J$1537,8,FALSE)</f>
        <v>0</v>
      </c>
      <c r="R95" s="1" t="str">
        <f>VLOOKUP(R92,Qry_Rpt_Section_J!$C$2:'Qry_Rpt_Section_J'!$J$1537,8,FALSE)</f>
        <v>Ramon</v>
      </c>
      <c r="S95" s="1" t="str">
        <f>VLOOKUP(S92,Qry_Rpt_Section_J!$C$2:'Qry_Rpt_Section_J'!$J$1537,8,FALSE)</f>
        <v>Alsacia</v>
      </c>
      <c r="T95" s="1" t="str">
        <f>VLOOKUP(T92,Qry_Rpt_Section_J!$C$2:'Qry_Rpt_Section_J'!$J$1537,8,FALSE)</f>
        <v>Ramon</v>
      </c>
      <c r="U95" s="1" t="str">
        <f>VLOOKUP(U92,Qry_Rpt_Section_J!$C$2:'Qry_Rpt_Section_J'!$J$1537,8,FALSE)</f>
        <v>Claribel</v>
      </c>
      <c r="V95" s="1" t="str">
        <f>VLOOKUP(V92,Qry_Rpt_Section_J!$C$2:'Qry_Rpt_Section_J'!$J$1537,8,FALSE)</f>
        <v>Orlando</v>
      </c>
      <c r="W95" s="1" t="str">
        <f>VLOOKUP(W92,Qry_Rpt_Section_J!$C$2:'Qry_Rpt_Section_J'!$J$1537,8,FALSE)</f>
        <v>Raquel</v>
      </c>
      <c r="X95" s="1" t="str">
        <f>VLOOKUP(X92,Qry_Rpt_Section_J!$C$2:'Qry_Rpt_Section_J'!$J$1537,8,FALSE)</f>
        <v>Family</v>
      </c>
      <c r="Y95" s="1" t="str">
        <f>VLOOKUP(Y92,Qry_Rpt_Section_J!$C$2:'Qry_Rpt_Section_J'!$J$1537,8,FALSE)</f>
        <v>Alan</v>
      </c>
      <c r="Z95" s="1" t="str">
        <f>VLOOKUP(Z92,Qry_Rpt_Section_J!$C$2:'Qry_Rpt_Section_J'!$J$1537,8,FALSE)</f>
        <v>Daniel</v>
      </c>
      <c r="AA95" s="1" t="str">
        <f>VLOOKUP(AA92,Qry_Rpt_Section_J!$C$2:'Qry_Rpt_Section_J'!$J$1537,8,FALSE)</f>
        <v>Patricia</v>
      </c>
      <c r="AB95" s="1">
        <f>VLOOKUP(AB92,Qry_Rpt_Section_J!$C$2:'Qry_Rpt_Section_J'!$J$1537,8,FALSE)</f>
        <v>0</v>
      </c>
      <c r="AC95" s="38"/>
    </row>
    <row r="96" spans="1:29" s="6" customFormat="1" ht="15.75" x14ac:dyDescent="0.25">
      <c r="A96" s="4" t="s">
        <v>1</v>
      </c>
      <c r="B96" s="106">
        <f>VLOOKUP(B92,Qry_Rpt_Section_J!$C$2:'Qry_Rpt_Section_J'!$J$1537,2,FALSE)</f>
        <v>12</v>
      </c>
      <c r="C96" s="106">
        <f>VLOOKUP(C92,Qry_Rpt_Section_J!$C$2:'Qry_Rpt_Section_J'!$J$1537,2,FALSE)</f>
        <v>12</v>
      </c>
      <c r="D96" s="106">
        <f>VLOOKUP(D92,Qry_Rpt_Section_J!$C$2:'Qry_Rpt_Section_J'!$J$1537,2,FALSE)</f>
        <v>12</v>
      </c>
      <c r="E96" s="106">
        <f>VLOOKUP(E92,Qry_Rpt_Section_J!$C$2:'Qry_Rpt_Section_J'!$J$1537,2,FALSE)</f>
        <v>12</v>
      </c>
      <c r="F96" s="106">
        <f>VLOOKUP(F92,Qry_Rpt_Section_J!$C$2:'Qry_Rpt_Section_J'!$J$1537,2,FALSE)</f>
        <v>12</v>
      </c>
      <c r="G96" s="106">
        <f>VLOOKUP(G92,Qry_Rpt_Section_J!$C$2:'Qry_Rpt_Section_J'!$J$1537,2,FALSE)</f>
        <v>12</v>
      </c>
      <c r="H96" s="106">
        <f>VLOOKUP(H92,Qry_Rpt_Section_J!$C$2:'Qry_Rpt_Section_J'!$J$1537,2,FALSE)</f>
        <v>12</v>
      </c>
      <c r="I96" s="106">
        <f>VLOOKUP(I92,Qry_Rpt_Section_J!$C$2:'Qry_Rpt_Section_J'!$J$1537,2,FALSE)</f>
        <v>12</v>
      </c>
      <c r="J96" s="106">
        <f>VLOOKUP(J92,Qry_Rpt_Section_J!$C$2:'Qry_Rpt_Section_J'!$J$1537,2,FALSE)</f>
        <v>12</v>
      </c>
      <c r="K96" s="106">
        <f>VLOOKUP(K92,Qry_Rpt_Section_J!$C$2:'Qry_Rpt_Section_J'!$J$1537,2,FALSE)</f>
        <v>12</v>
      </c>
      <c r="L96" s="106">
        <f>VLOOKUP(L92,Qry_Rpt_Section_J!$C$2:'Qry_Rpt_Section_J'!$J$1537,2,FALSE)</f>
        <v>12</v>
      </c>
      <c r="M96" s="106">
        <f>VLOOKUP(M92,Qry_Rpt_Section_J!$C$2:'Qry_Rpt_Section_J'!$J$1537,2,FALSE)</f>
        <v>12</v>
      </c>
      <c r="N96" s="106">
        <f>VLOOKUP(N92,Qry_Rpt_Section_J!$C$2:'Qry_Rpt_Section_J'!$J$1537,2,FALSE)</f>
        <v>12</v>
      </c>
      <c r="O96" s="106">
        <f>VLOOKUP(O92,Qry_Rpt_Section_J!$C$2:'Qry_Rpt_Section_J'!$J$1537,2,FALSE)</f>
        <v>12</v>
      </c>
      <c r="P96" s="106">
        <f>VLOOKUP(P92,Qry_Rpt_Section_J!$C$2:'Qry_Rpt_Section_J'!$J$1537,2,FALSE)</f>
        <v>12</v>
      </c>
      <c r="Q96" s="106">
        <f>VLOOKUP(Q92,Qry_Rpt_Section_J!$C$2:'Qry_Rpt_Section_J'!$J$1537,2,FALSE)</f>
        <v>12</v>
      </c>
      <c r="R96" s="106">
        <f>VLOOKUP(R92,Qry_Rpt_Section_J!$C$2:'Qry_Rpt_Section_J'!$J$1537,2,FALSE)</f>
        <v>12</v>
      </c>
      <c r="S96" s="106">
        <f>VLOOKUP(S92,Qry_Rpt_Section_J!$C$2:'Qry_Rpt_Section_J'!$J$1537,2,FALSE)</f>
        <v>12</v>
      </c>
      <c r="T96" s="106">
        <f>VLOOKUP(T92,Qry_Rpt_Section_J!$C$2:'Qry_Rpt_Section_J'!$J$1537,2,FALSE)</f>
        <v>12</v>
      </c>
      <c r="U96" s="106">
        <f>VLOOKUP(U92,Qry_Rpt_Section_J!$C$2:'Qry_Rpt_Section_J'!$J$1537,2,FALSE)</f>
        <v>12</v>
      </c>
      <c r="V96" s="106">
        <f>VLOOKUP(V92,Qry_Rpt_Section_J!$C$2:'Qry_Rpt_Section_J'!$J$1537,2,FALSE)</f>
        <v>12</v>
      </c>
      <c r="W96" s="106">
        <f>VLOOKUP(W92,Qry_Rpt_Section_J!$C$2:'Qry_Rpt_Section_J'!$J$1537,2,FALSE)</f>
        <v>12</v>
      </c>
      <c r="X96" s="106">
        <f>VLOOKUP(X92,Qry_Rpt_Section_J!$C$2:'Qry_Rpt_Section_J'!$J$1537,2,FALSE)</f>
        <v>12</v>
      </c>
      <c r="Y96" s="106">
        <f>VLOOKUP(Y92,Qry_Rpt_Section_J!$C$2:'Qry_Rpt_Section_J'!$J$1537,2,FALSE)</f>
        <v>12</v>
      </c>
      <c r="Z96" s="106">
        <f>VLOOKUP(Z92,Qry_Rpt_Section_J!$C$2:'Qry_Rpt_Section_J'!$J$1537,2,FALSE)</f>
        <v>12</v>
      </c>
      <c r="AA96" s="106">
        <f>VLOOKUP(AA92,Qry_Rpt_Section_J!$C$2:'Qry_Rpt_Section_J'!$J$1537,2,FALSE)</f>
        <v>12</v>
      </c>
      <c r="AB96" s="106">
        <f>VLOOKUP(AB92,Qry_Rpt_Section_J!$C$2:'Qry_Rpt_Section_J'!$J$1537,2,FALSE)</f>
        <v>12</v>
      </c>
      <c r="AC96" s="43"/>
    </row>
    <row r="97" spans="1:29" s="9" customFormat="1" x14ac:dyDescent="0.2">
      <c r="A97" s="7" t="s">
        <v>2</v>
      </c>
      <c r="B97" s="8">
        <f>VLOOKUP(B92,Qry_Rpt_Section_J!$C$2:'Qry_Rpt_Section_J'!$J$1537,3,FALSE)</f>
        <v>1</v>
      </c>
      <c r="C97" s="8">
        <f>VLOOKUP(C92,Qry_Rpt_Section_J!$C$2:'Qry_Rpt_Section_J'!$J$1537,3,FALSE)</f>
        <v>2</v>
      </c>
      <c r="D97" s="8">
        <f>VLOOKUP(D92,Qry_Rpt_Section_J!$C$2:'Qry_Rpt_Section_J'!$J$1537,3,FALSE)</f>
        <v>3</v>
      </c>
      <c r="E97" s="8">
        <f>VLOOKUP(E92,Qry_Rpt_Section_J!$C$2:'Qry_Rpt_Section_J'!$J$1537,3,FALSE)</f>
        <v>4</v>
      </c>
      <c r="F97" s="8">
        <f>VLOOKUP(F92,Qry_Rpt_Section_J!$C$2:'Qry_Rpt_Section_J'!$J$1537,3,FALSE)</f>
        <v>5</v>
      </c>
      <c r="G97" s="8">
        <f>VLOOKUP(G92,Qry_Rpt_Section_J!$C$2:'Qry_Rpt_Section_J'!$J$1537,3,FALSE)</f>
        <v>6</v>
      </c>
      <c r="H97" s="8">
        <f>VLOOKUP(H92,Qry_Rpt_Section_J!$C$2:'Qry_Rpt_Section_J'!$J$1537,3,FALSE)</f>
        <v>7</v>
      </c>
      <c r="I97" s="8">
        <f>VLOOKUP(I92,Qry_Rpt_Section_J!$C$2:'Qry_Rpt_Section_J'!$J$1537,3,FALSE)</f>
        <v>8</v>
      </c>
      <c r="J97" s="8">
        <f>VLOOKUP(J92,Qry_Rpt_Section_J!$C$2:'Qry_Rpt_Section_J'!$J$1537,3,FALSE)</f>
        <v>9</v>
      </c>
      <c r="K97" s="8">
        <f>VLOOKUP(K92,Qry_Rpt_Section_J!$C$2:'Qry_Rpt_Section_J'!$J$1537,3,FALSE)</f>
        <v>10</v>
      </c>
      <c r="L97" s="8">
        <f>VLOOKUP(L92,Qry_Rpt_Section_J!$C$2:'Qry_Rpt_Section_J'!$J$1537,3,FALSE)</f>
        <v>11</v>
      </c>
      <c r="M97" s="8">
        <f>VLOOKUP(M92,Qry_Rpt_Section_J!$C$2:'Qry_Rpt_Section_J'!$J$1537,3,FALSE)</f>
        <v>12</v>
      </c>
      <c r="N97" s="8">
        <f>VLOOKUP(N92,Qry_Rpt_Section_J!$C$2:'Qry_Rpt_Section_J'!$J$1537,3,FALSE)</f>
        <v>13</v>
      </c>
      <c r="O97" s="8">
        <f>VLOOKUP(O92,Qry_Rpt_Section_J!$C$2:'Qry_Rpt_Section_J'!$J$1537,3,FALSE)</f>
        <v>14</v>
      </c>
      <c r="P97" s="8">
        <f>VLOOKUP(P92,Qry_Rpt_Section_J!$C$2:'Qry_Rpt_Section_J'!$J$1537,3,FALSE)</f>
        <v>15</v>
      </c>
      <c r="Q97" s="8">
        <f>VLOOKUP(Q92,Qry_Rpt_Section_J!$C$2:'Qry_Rpt_Section_J'!$J$1537,3,FALSE)</f>
        <v>16</v>
      </c>
      <c r="R97" s="8">
        <f>VLOOKUP(R92,Qry_Rpt_Section_J!$C$2:'Qry_Rpt_Section_J'!$J$1537,3,FALSE)</f>
        <v>17</v>
      </c>
      <c r="S97" s="8">
        <f>VLOOKUP(S92,Qry_Rpt_Section_J!$C$2:'Qry_Rpt_Section_J'!$J$1537,3,FALSE)</f>
        <v>18</v>
      </c>
      <c r="T97" s="8">
        <f>VLOOKUP(T92,Qry_Rpt_Section_J!$C$2:'Qry_Rpt_Section_J'!$J$1537,3,FALSE)</f>
        <v>19</v>
      </c>
      <c r="U97" s="8">
        <f>VLOOKUP(U92,Qry_Rpt_Section_J!$C$2:'Qry_Rpt_Section_J'!$J$1537,3,FALSE)</f>
        <v>20</v>
      </c>
      <c r="V97" s="8">
        <f>VLOOKUP(V92,Qry_Rpt_Section_J!$C$2:'Qry_Rpt_Section_J'!$J$1537,3,FALSE)</f>
        <v>21</v>
      </c>
      <c r="W97" s="8">
        <f>VLOOKUP(W92,Qry_Rpt_Section_J!$C$2:'Qry_Rpt_Section_J'!$J$1537,3,FALSE)</f>
        <v>22</v>
      </c>
      <c r="X97" s="8">
        <f>VLOOKUP(X92,Qry_Rpt_Section_J!$C$2:'Qry_Rpt_Section_J'!$J$1537,3,FALSE)</f>
        <v>23</v>
      </c>
      <c r="Y97" s="8">
        <f>VLOOKUP(Y92,Qry_Rpt_Section_J!$C$2:'Qry_Rpt_Section_J'!$J$1537,3,FALSE)</f>
        <v>24</v>
      </c>
      <c r="Z97" s="8">
        <f>VLOOKUP(Z92,Qry_Rpt_Section_J!$C$2:'Qry_Rpt_Section_J'!$J$1537,3,FALSE)</f>
        <v>25</v>
      </c>
      <c r="AA97" s="8">
        <f>VLOOKUP(AA92,Qry_Rpt_Section_J!$C$2:'Qry_Rpt_Section_J'!$J$1537,3,FALSE)</f>
        <v>26</v>
      </c>
      <c r="AB97" s="8">
        <f>VLOOKUP(AB92,Qry_Rpt_Section_J!$C$2:'Qry_Rpt_Section_J'!$J$1537,3,FALSE)</f>
        <v>27</v>
      </c>
      <c r="AC97" s="44"/>
    </row>
    <row r="98" spans="1:29" x14ac:dyDescent="0.2">
      <c r="A98" s="2" t="s">
        <v>12</v>
      </c>
      <c r="B98" s="3" t="str">
        <f>VLOOKUP(B92,Qry_Rpt_Section_J!$C$2:'Qry_Rpt_Section_J'!$T$1537,5,FALSE)</f>
        <v>X</v>
      </c>
      <c r="C98" s="3">
        <f>VLOOKUP(C92,Qry_Rpt_Section_J!$C$2:'Qry_Rpt_Section_J'!$T$1537,5,FALSE)</f>
        <v>0</v>
      </c>
      <c r="D98" s="3">
        <f>VLOOKUP(D92,Qry_Rpt_Section_J!$C$2:'Qry_Rpt_Section_J'!$T$1537,5,FALSE)</f>
        <v>0</v>
      </c>
      <c r="E98" s="3">
        <f>VLOOKUP(E92,Qry_Rpt_Section_J!$C$2:'Qry_Rpt_Section_J'!$T$1537,5,FALSE)</f>
        <v>0</v>
      </c>
      <c r="F98" s="3">
        <f>VLOOKUP(F92,Qry_Rpt_Section_J!$C$2:'Qry_Rpt_Section_J'!$T$1537,5,FALSE)</f>
        <v>0</v>
      </c>
      <c r="G98" s="3">
        <f>VLOOKUP(G92,Qry_Rpt_Section_J!$C$2:'Qry_Rpt_Section_J'!$T$1537,5,FALSE)</f>
        <v>0</v>
      </c>
      <c r="H98" s="3">
        <f>VLOOKUP(H92,Qry_Rpt_Section_J!$C$2:'Qry_Rpt_Section_J'!$T$1537,5,FALSE)</f>
        <v>0</v>
      </c>
      <c r="I98" s="3">
        <f>VLOOKUP(I92,Qry_Rpt_Section_J!$C$2:'Qry_Rpt_Section_J'!$T$1537,5,FALSE)</f>
        <v>0</v>
      </c>
      <c r="J98" s="3">
        <f>VLOOKUP(J92,Qry_Rpt_Section_J!$C$2:'Qry_Rpt_Section_J'!$T$1537,5,FALSE)</f>
        <v>0</v>
      </c>
      <c r="K98" s="3" t="str">
        <f>VLOOKUP(K92,Qry_Rpt_Section_J!$C$2:'Qry_Rpt_Section_J'!$T$1537,5,FALSE)</f>
        <v>X</v>
      </c>
      <c r="L98" s="3">
        <f>VLOOKUP(L92,Qry_Rpt_Section_J!$C$2:'Qry_Rpt_Section_J'!$T$1537,5,FALSE)</f>
        <v>0</v>
      </c>
      <c r="M98" s="3" t="str">
        <f>VLOOKUP(M92,Qry_Rpt_Section_J!$C$2:'Qry_Rpt_Section_J'!$T$1537,5,FALSE)</f>
        <v>X</v>
      </c>
      <c r="N98" s="3">
        <f>VLOOKUP(N92,Qry_Rpt_Section_J!$C$2:'Qry_Rpt_Section_J'!$T$1537,5,FALSE)</f>
        <v>0</v>
      </c>
      <c r="O98" s="3" t="str">
        <f>VLOOKUP(O92,Qry_Rpt_Section_J!$C$2:'Qry_Rpt_Section_J'!$T$1537,5,FALSE)</f>
        <v>X</v>
      </c>
      <c r="P98" s="3">
        <f>VLOOKUP(P92,Qry_Rpt_Section_J!$C$2:'Qry_Rpt_Section_J'!$T$1537,5,FALSE)</f>
        <v>0</v>
      </c>
      <c r="Q98" s="3">
        <f>VLOOKUP(Q92,Qry_Rpt_Section_J!$C$2:'Qry_Rpt_Section_J'!$T$1537,5,FALSE)</f>
        <v>0</v>
      </c>
      <c r="R98" s="3">
        <f>VLOOKUP(R92,Qry_Rpt_Section_J!$C$2:'Qry_Rpt_Section_J'!$T$1537,5,FALSE)</f>
        <v>0</v>
      </c>
      <c r="S98" s="3">
        <f>VLOOKUP(S92,Qry_Rpt_Section_J!$C$2:'Qry_Rpt_Section_J'!$T$1537,5,FALSE)</f>
        <v>0</v>
      </c>
      <c r="T98" s="3">
        <f>VLOOKUP(T92,Qry_Rpt_Section_J!$C$2:'Qry_Rpt_Section_J'!$T$1537,5,FALSE)</f>
        <v>0</v>
      </c>
      <c r="U98" s="3">
        <f>VLOOKUP(U92,Qry_Rpt_Section_J!$C$2:'Qry_Rpt_Section_J'!$T$1537,5,FALSE)</f>
        <v>0</v>
      </c>
      <c r="V98" s="3">
        <f>VLOOKUP(V92,Qry_Rpt_Section_J!$C$2:'Qry_Rpt_Section_J'!$T$1537,5,FALSE)</f>
        <v>0</v>
      </c>
      <c r="W98" s="3">
        <f>VLOOKUP(W92,Qry_Rpt_Section_J!$C$2:'Qry_Rpt_Section_J'!$T$1537,5,FALSE)</f>
        <v>0</v>
      </c>
      <c r="X98" s="3">
        <f>VLOOKUP(X92,Qry_Rpt_Section_J!$C$2:'Qry_Rpt_Section_J'!$T$1537,5,FALSE)</f>
        <v>0</v>
      </c>
      <c r="Y98" s="3">
        <f>VLOOKUP(Y92,Qry_Rpt_Section_J!$C$2:'Qry_Rpt_Section_J'!$T$1537,5,FALSE)</f>
        <v>0</v>
      </c>
      <c r="Z98" s="3">
        <f>VLOOKUP(Z92,Qry_Rpt_Section_J!$C$2:'Qry_Rpt_Section_J'!$T$1537,5,FALSE)</f>
        <v>0</v>
      </c>
      <c r="AA98" s="3" t="str">
        <f>VLOOKUP(AA92,Qry_Rpt_Section_J!$C$2:'Qry_Rpt_Section_J'!$T$1537,5,FALSE)</f>
        <v>X</v>
      </c>
      <c r="AB98" s="3">
        <f>VLOOKUP(AB92,Qry_Rpt_Section_J!$C$2:'Qry_Rpt_Section_J'!$T$1537,5,FALSE)</f>
        <v>0</v>
      </c>
      <c r="AC98" s="38"/>
    </row>
    <row r="99" spans="1:29" x14ac:dyDescent="0.2">
      <c r="A99" s="37" t="s">
        <v>28</v>
      </c>
      <c r="B99" s="3">
        <f>VLOOKUP(B92,Qry_Rpt_Section_J!$C$2:'Qry_Rpt_Section_J'!$T$1537,14,FALSE)</f>
        <v>0</v>
      </c>
      <c r="C99" s="3">
        <f>VLOOKUP(C92,Qry_Rpt_Section_J!$C$2:'Qry_Rpt_Section_J'!$T$1537,14,FALSE)</f>
        <v>0</v>
      </c>
      <c r="D99" s="3">
        <f>VLOOKUP(D92,Qry_Rpt_Section_J!$C$2:'Qry_Rpt_Section_J'!$T$1537,14,FALSE)</f>
        <v>0</v>
      </c>
      <c r="E99" s="3">
        <f>VLOOKUP(E92,Qry_Rpt_Section_J!$C$2:'Qry_Rpt_Section_J'!$T$1537,14,FALSE)</f>
        <v>0</v>
      </c>
      <c r="F99" s="3">
        <f>VLOOKUP(F92,Qry_Rpt_Section_J!$C$2:'Qry_Rpt_Section_J'!$T$1537,14,FALSE)</f>
        <v>0</v>
      </c>
      <c r="G99" s="3">
        <f>VLOOKUP(G92,Qry_Rpt_Section_J!$C$2:'Qry_Rpt_Section_J'!$T$1537,14,FALSE)</f>
        <v>0</v>
      </c>
      <c r="H99" s="3">
        <f>VLOOKUP(H92,Qry_Rpt_Section_J!$C$2:'Qry_Rpt_Section_J'!$T$1537,14,FALSE)</f>
        <v>0</v>
      </c>
      <c r="I99" s="3">
        <f>VLOOKUP(I92,Qry_Rpt_Section_J!$C$2:'Qry_Rpt_Section_J'!$T$1537,14,FALSE)</f>
        <v>0</v>
      </c>
      <c r="J99" s="3">
        <f>VLOOKUP(J92,Qry_Rpt_Section_J!$C$2:'Qry_Rpt_Section_J'!$T$1537,14,FALSE)</f>
        <v>0</v>
      </c>
      <c r="K99" s="3">
        <f>VLOOKUP(K92,Qry_Rpt_Section_J!$C$2:'Qry_Rpt_Section_J'!$T$1537,14,FALSE)</f>
        <v>0</v>
      </c>
      <c r="L99" s="3">
        <f>VLOOKUP(L92,Qry_Rpt_Section_J!$C$2:'Qry_Rpt_Section_J'!$T$1537,14,FALSE)</f>
        <v>0</v>
      </c>
      <c r="M99" s="3">
        <f>VLOOKUP(M92,Qry_Rpt_Section_J!$C$2:'Qry_Rpt_Section_J'!$T$1537,14,FALSE)</f>
        <v>0</v>
      </c>
      <c r="N99" s="3">
        <f>VLOOKUP(N92,Qry_Rpt_Section_J!$C$2:'Qry_Rpt_Section_J'!$T$1537,14,FALSE)</f>
        <v>0</v>
      </c>
      <c r="O99" s="3">
        <f>VLOOKUP(O92,Qry_Rpt_Section_J!$C$2:'Qry_Rpt_Section_J'!$T$1537,14,FALSE)</f>
        <v>0</v>
      </c>
      <c r="P99" s="3">
        <f>VLOOKUP(P92,Qry_Rpt_Section_J!$C$2:'Qry_Rpt_Section_J'!$T$1537,14,FALSE)</f>
        <v>0</v>
      </c>
      <c r="Q99" s="3">
        <f>VLOOKUP(Q92,Qry_Rpt_Section_J!$C$2:'Qry_Rpt_Section_J'!$T$1537,14,FALSE)</f>
        <v>0</v>
      </c>
      <c r="R99" s="3">
        <f>VLOOKUP(R92,Qry_Rpt_Section_J!$C$2:'Qry_Rpt_Section_J'!$T$1537,14,FALSE)</f>
        <v>0</v>
      </c>
      <c r="S99" s="3">
        <f>VLOOKUP(S92,Qry_Rpt_Section_J!$C$2:'Qry_Rpt_Section_J'!$T$1537,14,FALSE)</f>
        <v>0</v>
      </c>
      <c r="T99" s="3">
        <f>VLOOKUP(T92,Qry_Rpt_Section_J!$C$2:'Qry_Rpt_Section_J'!$T$1537,14,FALSE)</f>
        <v>0</v>
      </c>
      <c r="U99" s="3">
        <f>VLOOKUP(U92,Qry_Rpt_Section_J!$C$2:'Qry_Rpt_Section_J'!$T$1537,14,FALSE)</f>
        <v>0</v>
      </c>
      <c r="V99" s="3">
        <f>VLOOKUP(V92,Qry_Rpt_Section_J!$C$2:'Qry_Rpt_Section_J'!$T$1537,14,FALSE)</f>
        <v>0</v>
      </c>
      <c r="W99" s="3">
        <f>VLOOKUP(W92,Qry_Rpt_Section_J!$C$2:'Qry_Rpt_Section_J'!$T$1537,14,FALSE)</f>
        <v>0</v>
      </c>
      <c r="X99" s="3">
        <f>VLOOKUP(X92,Qry_Rpt_Section_J!$C$2:'Qry_Rpt_Section_J'!$T$1537,14,FALSE)</f>
        <v>0</v>
      </c>
      <c r="Y99" s="3">
        <f>VLOOKUP(Y92,Qry_Rpt_Section_J!$C$2:'Qry_Rpt_Section_J'!$T$1537,14,FALSE)</f>
        <v>0</v>
      </c>
      <c r="Z99" s="3">
        <f>VLOOKUP(Z92,Qry_Rpt_Section_J!$C$2:'Qry_Rpt_Section_J'!$T$1537,14,FALSE)</f>
        <v>0</v>
      </c>
      <c r="AA99" s="3">
        <f>VLOOKUP(AA92,Qry_Rpt_Section_J!$C$2:'Qry_Rpt_Section_J'!$T$1537,14,FALSE)</f>
        <v>0</v>
      </c>
      <c r="AB99" s="3">
        <f>VLOOKUP(AB92,Qry_Rpt_Section_J!$C$2:'Qry_Rpt_Section_J'!$T$1537,14,FALSE)</f>
        <v>0</v>
      </c>
      <c r="AC99" s="38"/>
    </row>
    <row r="100" spans="1:29" s="25" customFormat="1" x14ac:dyDescent="0.2">
      <c r="A100" s="14" t="s">
        <v>3</v>
      </c>
      <c r="B100" s="15">
        <v>13001</v>
      </c>
      <c r="C100" s="15">
        <v>13002</v>
      </c>
      <c r="D100" s="15">
        <v>13003</v>
      </c>
      <c r="E100" s="15">
        <v>13004</v>
      </c>
      <c r="F100" s="15">
        <v>13005</v>
      </c>
      <c r="G100" s="15">
        <v>13006</v>
      </c>
      <c r="H100" s="15">
        <v>13007</v>
      </c>
      <c r="I100" s="15">
        <v>13008</v>
      </c>
      <c r="J100" s="15">
        <v>13009</v>
      </c>
      <c r="K100" s="15">
        <v>13010</v>
      </c>
      <c r="L100" s="15">
        <v>13011</v>
      </c>
      <c r="M100" s="15">
        <v>13012</v>
      </c>
      <c r="N100" s="15">
        <v>13013</v>
      </c>
      <c r="O100" s="15">
        <v>13014</v>
      </c>
      <c r="P100" s="15">
        <v>13015</v>
      </c>
      <c r="Q100" s="15">
        <v>13016</v>
      </c>
      <c r="R100" s="15">
        <v>13017</v>
      </c>
      <c r="S100" s="15">
        <v>13018</v>
      </c>
      <c r="T100" s="15">
        <v>13019</v>
      </c>
      <c r="U100" s="15">
        <v>13020</v>
      </c>
      <c r="V100" s="15">
        <v>13021</v>
      </c>
      <c r="W100" s="15">
        <v>13022</v>
      </c>
      <c r="X100" s="15">
        <v>13023</v>
      </c>
      <c r="Y100" s="15">
        <v>13024</v>
      </c>
      <c r="Z100" s="15">
        <v>13025</v>
      </c>
      <c r="AA100" s="15">
        <v>13026</v>
      </c>
      <c r="AC100" s="38"/>
    </row>
    <row r="101" spans="1:29" x14ac:dyDescent="0.2">
      <c r="A101" s="37" t="s">
        <v>28</v>
      </c>
      <c r="B101" s="3">
        <f>VLOOKUP(B100,Qry_Rpt_Section_J!$C$2:'Qry_Rpt_Section_J'!$T$1537,14,FALSE)</f>
        <v>0</v>
      </c>
      <c r="C101" s="3">
        <f>VLOOKUP(C100,Qry_Rpt_Section_J!$C$2:'Qry_Rpt_Section_J'!$T$1537,14,FALSE)</f>
        <v>0</v>
      </c>
      <c r="D101" s="3">
        <f>VLOOKUP(D100,Qry_Rpt_Section_J!$C$2:'Qry_Rpt_Section_J'!$T$1537,14,FALSE)</f>
        <v>0</v>
      </c>
      <c r="E101" s="3">
        <f>VLOOKUP(E100,Qry_Rpt_Section_J!$C$2:'Qry_Rpt_Section_J'!$T$1537,14,FALSE)</f>
        <v>0</v>
      </c>
      <c r="F101" s="3">
        <f>VLOOKUP(F100,Qry_Rpt_Section_J!$C$2:'Qry_Rpt_Section_J'!$T$1537,14,FALSE)</f>
        <v>0</v>
      </c>
      <c r="G101" s="3">
        <f>VLOOKUP(G100,Qry_Rpt_Section_J!$C$2:'Qry_Rpt_Section_J'!$T$1537,14,FALSE)</f>
        <v>0</v>
      </c>
      <c r="H101" s="3">
        <f>VLOOKUP(H100,Qry_Rpt_Section_J!$C$2:'Qry_Rpt_Section_J'!$T$1537,14,FALSE)</f>
        <v>0</v>
      </c>
      <c r="I101" s="3">
        <f>VLOOKUP(I100,Qry_Rpt_Section_J!$C$2:'Qry_Rpt_Section_J'!$T$1537,14,FALSE)</f>
        <v>0</v>
      </c>
      <c r="J101" s="3">
        <f>VLOOKUP(J100,Qry_Rpt_Section_J!$C$2:'Qry_Rpt_Section_J'!$T$1537,14,FALSE)</f>
        <v>0</v>
      </c>
      <c r="K101" s="3">
        <f>VLOOKUP(K100,Qry_Rpt_Section_J!$C$2:'Qry_Rpt_Section_J'!$T$1537,14,FALSE)</f>
        <v>0</v>
      </c>
      <c r="L101" s="3">
        <f>VLOOKUP(L100,Qry_Rpt_Section_J!$C$2:'Qry_Rpt_Section_J'!$T$1537,14,FALSE)</f>
        <v>0</v>
      </c>
      <c r="M101" s="3">
        <f>VLOOKUP(M100,Qry_Rpt_Section_J!$C$2:'Qry_Rpt_Section_J'!$T$1537,14,FALSE)</f>
        <v>0</v>
      </c>
      <c r="N101" s="3">
        <f>VLOOKUP(N100,Qry_Rpt_Section_J!$C$2:'Qry_Rpt_Section_J'!$T$1537,14,FALSE)</f>
        <v>0</v>
      </c>
      <c r="O101" s="3">
        <f>VLOOKUP(O100,Qry_Rpt_Section_J!$C$2:'Qry_Rpt_Section_J'!$T$1537,14,FALSE)</f>
        <v>0</v>
      </c>
      <c r="P101" s="3">
        <f>VLOOKUP(P100,Qry_Rpt_Section_J!$C$2:'Qry_Rpt_Section_J'!$T$1537,14,FALSE)</f>
        <v>0</v>
      </c>
      <c r="Q101" s="3">
        <f>VLOOKUP(Q100,Qry_Rpt_Section_J!$C$2:'Qry_Rpt_Section_J'!$T$1537,14,FALSE)</f>
        <v>0</v>
      </c>
      <c r="R101" s="3">
        <f>VLOOKUP(R100,Qry_Rpt_Section_J!$C$2:'Qry_Rpt_Section_J'!$T$1537,14,FALSE)</f>
        <v>0</v>
      </c>
      <c r="S101" s="3">
        <f>VLOOKUP(S100,Qry_Rpt_Section_J!$C$2:'Qry_Rpt_Section_J'!$T$1537,14,FALSE)</f>
        <v>0</v>
      </c>
      <c r="T101" s="3">
        <f>VLOOKUP(T100,Qry_Rpt_Section_J!$C$2:'Qry_Rpt_Section_J'!$T$1537,14,FALSE)</f>
        <v>0</v>
      </c>
      <c r="U101" s="3">
        <f>VLOOKUP(U100,Qry_Rpt_Section_J!$C$2:'Qry_Rpt_Section_J'!$T$1537,14,FALSE)</f>
        <v>0</v>
      </c>
      <c r="V101" s="3">
        <f>VLOOKUP(V100,Qry_Rpt_Section_J!$C$2:'Qry_Rpt_Section_J'!$T$1537,14,FALSE)</f>
        <v>0</v>
      </c>
      <c r="W101" s="3">
        <f>VLOOKUP(W100,Qry_Rpt_Section_J!$C$2:'Qry_Rpt_Section_J'!$T$1537,14,FALSE)</f>
        <v>0</v>
      </c>
      <c r="X101" s="3">
        <f>VLOOKUP(X100,Qry_Rpt_Section_J!$C$2:'Qry_Rpt_Section_J'!$T$1537,14,FALSE)</f>
        <v>0</v>
      </c>
      <c r="Y101" s="3">
        <f>VLOOKUP(Y100,Qry_Rpt_Section_J!$C$2:'Qry_Rpt_Section_J'!$T$1537,14,FALSE)</f>
        <v>0</v>
      </c>
      <c r="Z101" s="3">
        <f>VLOOKUP(Z100,Qry_Rpt_Section_J!$C$2:'Qry_Rpt_Section_J'!$T$1537,14,FALSE)</f>
        <v>0</v>
      </c>
      <c r="AA101" s="3">
        <f>VLOOKUP(AA100,Qry_Rpt_Section_J!$C$2:'Qry_Rpt_Section_J'!$T$1537,14,FALSE)</f>
        <v>0</v>
      </c>
      <c r="AC101" s="38"/>
    </row>
    <row r="102" spans="1:29" ht="15.75" x14ac:dyDescent="0.25">
      <c r="A102" s="2" t="s">
        <v>21</v>
      </c>
      <c r="B102" s="1" t="str">
        <f>VLOOKUP(B100,Qry_Rpt_Section_J!$C$2:'Qry_Rpt_Section_J'!$J$1537,7,FALSE)</f>
        <v>Mack</v>
      </c>
      <c r="C102" s="1" t="str">
        <f>VLOOKUP(C100,Qry_Rpt_Section_J!$C$2:'Qry_Rpt_Section_J'!$J$1537,7,FALSE)</f>
        <v>Terenzi</v>
      </c>
      <c r="D102" s="1" t="str">
        <f>VLOOKUP(D100,Qry_Rpt_Section_J!$C$2:'Qry_Rpt_Section_J'!$J$1537,7,FALSE)</f>
        <v>Lehmann</v>
      </c>
      <c r="E102" s="1">
        <f>VLOOKUP(E100,Qry_Rpt_Section_J!$C$2:'Qry_Rpt_Section_J'!$J$1537,7,FALSE)</f>
        <v>0</v>
      </c>
      <c r="F102" s="1">
        <f>VLOOKUP(F100,Qry_Rpt_Section_J!$C$2:'Qry_Rpt_Section_J'!$J$1537,7,FALSE)</f>
        <v>0</v>
      </c>
      <c r="G102" s="1">
        <f>VLOOKUP(G100,Qry_Rpt_Section_J!$C$2:'Qry_Rpt_Section_J'!$J$1537,7,FALSE)</f>
        <v>0</v>
      </c>
      <c r="H102" s="1">
        <f>VLOOKUP(H100,Qry_Rpt_Section_J!$C$2:'Qry_Rpt_Section_J'!$J$1537,7,FALSE)</f>
        <v>0</v>
      </c>
      <c r="I102" s="1">
        <f>VLOOKUP(I100,Qry_Rpt_Section_J!$C$2:'Qry_Rpt_Section_J'!$J$1537,7,FALSE)</f>
        <v>0</v>
      </c>
      <c r="J102" s="1">
        <f>VLOOKUP(J100,Qry_Rpt_Section_J!$C$2:'Qry_Rpt_Section_J'!$J$1537,7,FALSE)</f>
        <v>0</v>
      </c>
      <c r="K102" s="1">
        <f>VLOOKUP(K100,Qry_Rpt_Section_J!$C$2:'Qry_Rpt_Section_J'!$J$1537,7,FALSE)</f>
        <v>0</v>
      </c>
      <c r="L102" s="1">
        <f>VLOOKUP(L100,Qry_Rpt_Section_J!$C$2:'Qry_Rpt_Section_J'!$J$1537,7,FALSE)</f>
        <v>0</v>
      </c>
      <c r="M102" s="1">
        <f>VLOOKUP(M100,Qry_Rpt_Section_J!$C$2:'Qry_Rpt_Section_J'!$J$1537,7,FALSE)</f>
        <v>0</v>
      </c>
      <c r="N102" s="1" t="str">
        <f>VLOOKUP(N100,Qry_Rpt_Section_J!$C$2:'Qry_Rpt_Section_J'!$J$1537,7,FALSE)</f>
        <v>Harding</v>
      </c>
      <c r="O102" s="1" t="str">
        <f>VLOOKUP(O100,Qry_Rpt_Section_J!$C$2:'Qry_Rpt_Section_J'!$J$1537,7,FALSE)</f>
        <v>Harding</v>
      </c>
      <c r="P102" s="1">
        <f>VLOOKUP(P100,Qry_Rpt_Section_J!$C$2:'Qry_Rpt_Section_J'!$J$1537,7,FALSE)</f>
        <v>0</v>
      </c>
      <c r="Q102" s="1">
        <f>VLOOKUP(Q100,Qry_Rpt_Section_J!$C$2:'Qry_Rpt_Section_J'!$J$1537,7,FALSE)</f>
        <v>0</v>
      </c>
      <c r="R102" s="1">
        <f>VLOOKUP(R100,Qry_Rpt_Section_J!$C$2:'Qry_Rpt_Section_J'!$J$1537,7,FALSE)</f>
        <v>0</v>
      </c>
      <c r="S102" s="1">
        <f>VLOOKUP(S100,Qry_Rpt_Section_J!$C$2:'Qry_Rpt_Section_J'!$J$1537,7,FALSE)</f>
        <v>0</v>
      </c>
      <c r="T102" s="1">
        <f>VLOOKUP(T100,Qry_Rpt_Section_J!$C$2:'Qry_Rpt_Section_J'!$J$1537,7,FALSE)</f>
        <v>0</v>
      </c>
      <c r="U102" s="1">
        <f>VLOOKUP(U100,Qry_Rpt_Section_J!$C$2:'Qry_Rpt_Section_J'!$J$1537,7,FALSE)</f>
        <v>0</v>
      </c>
      <c r="V102" s="1">
        <f>VLOOKUP(V100,Qry_Rpt_Section_J!$C$2:'Qry_Rpt_Section_J'!$J$1537,7,FALSE)</f>
        <v>0</v>
      </c>
      <c r="W102" s="1">
        <f>VLOOKUP(W100,Qry_Rpt_Section_J!$C$2:'Qry_Rpt_Section_J'!$J$1537,7,FALSE)</f>
        <v>0</v>
      </c>
      <c r="X102" s="1">
        <f>VLOOKUP(X100,Qry_Rpt_Section_J!$C$2:'Qry_Rpt_Section_J'!$J$1537,7,FALSE)</f>
        <v>0</v>
      </c>
      <c r="Y102" s="1">
        <f>VLOOKUP(Y100,Qry_Rpt_Section_J!$C$2:'Qry_Rpt_Section_J'!$J$1537,7,FALSE)</f>
        <v>0</v>
      </c>
      <c r="Z102" s="1" t="str">
        <f>VLOOKUP(Z100,Qry_Rpt_Section_J!$C$2:'Qry_Rpt_Section_J'!$J$1537,7,FALSE)</f>
        <v>Santiago</v>
      </c>
      <c r="AA102" s="1" t="str">
        <f>VLOOKUP(AA100,Qry_Rpt_Section_J!$C$2:'Qry_Rpt_Section_J'!$J$1537,7,FALSE)</f>
        <v>Fitzpatrick</v>
      </c>
      <c r="AC102" s="43"/>
    </row>
    <row r="103" spans="1:29" x14ac:dyDescent="0.2">
      <c r="A103" s="2" t="s">
        <v>22</v>
      </c>
      <c r="B103" s="1" t="str">
        <f>VLOOKUP(B100,Qry_Rpt_Section_J!$C$2:'Qry_Rpt_Section_J'!$J$1537,8,FALSE)</f>
        <v>Susan</v>
      </c>
      <c r="C103" s="1" t="str">
        <f>VLOOKUP(C100,Qry_Rpt_Section_J!$C$2:'Qry_Rpt_Section_J'!$J$1537,8,FALSE)</f>
        <v>Arthur</v>
      </c>
      <c r="D103" s="1" t="str">
        <f>VLOOKUP(D100,Qry_Rpt_Section_J!$C$2:'Qry_Rpt_Section_J'!$J$1537,8,FALSE)</f>
        <v>Richard</v>
      </c>
      <c r="E103" s="1">
        <f>VLOOKUP(E100,Qry_Rpt_Section_J!$C$2:'Qry_Rpt_Section_J'!$J$1537,8,FALSE)</f>
        <v>0</v>
      </c>
      <c r="F103" s="1">
        <f>VLOOKUP(F100,Qry_Rpt_Section_J!$C$2:'Qry_Rpt_Section_J'!$J$1537,8,FALSE)</f>
        <v>0</v>
      </c>
      <c r="G103" s="1">
        <f>VLOOKUP(G100,Qry_Rpt_Section_J!$C$2:'Qry_Rpt_Section_J'!$J$1537,8,FALSE)</f>
        <v>0</v>
      </c>
      <c r="H103" s="1">
        <f>VLOOKUP(H100,Qry_Rpt_Section_J!$C$2:'Qry_Rpt_Section_J'!$J$1537,8,FALSE)</f>
        <v>0</v>
      </c>
      <c r="I103" s="1">
        <f>VLOOKUP(I100,Qry_Rpt_Section_J!$C$2:'Qry_Rpt_Section_J'!$J$1537,8,FALSE)</f>
        <v>0</v>
      </c>
      <c r="J103" s="1">
        <f>VLOOKUP(J100,Qry_Rpt_Section_J!$C$2:'Qry_Rpt_Section_J'!$J$1537,8,FALSE)</f>
        <v>0</v>
      </c>
      <c r="K103" s="1">
        <f>VLOOKUP(K100,Qry_Rpt_Section_J!$C$2:'Qry_Rpt_Section_J'!$J$1537,8,FALSE)</f>
        <v>0</v>
      </c>
      <c r="L103" s="1">
        <f>VLOOKUP(L100,Qry_Rpt_Section_J!$C$2:'Qry_Rpt_Section_J'!$J$1537,8,FALSE)</f>
        <v>0</v>
      </c>
      <c r="M103" s="1">
        <f>VLOOKUP(M100,Qry_Rpt_Section_J!$C$2:'Qry_Rpt_Section_J'!$J$1537,8,FALSE)</f>
        <v>0</v>
      </c>
      <c r="N103" s="1" t="str">
        <f>VLOOKUP(N100,Qry_Rpt_Section_J!$C$2:'Qry_Rpt_Section_J'!$J$1537,8,FALSE)</f>
        <v>Joseph</v>
      </c>
      <c r="O103" s="1" t="str">
        <f>VLOOKUP(O100,Qry_Rpt_Section_J!$C$2:'Qry_Rpt_Section_J'!$J$1537,8,FALSE)</f>
        <v>Carol</v>
      </c>
      <c r="P103" s="1">
        <f>VLOOKUP(P100,Qry_Rpt_Section_J!$C$2:'Qry_Rpt_Section_J'!$J$1537,8,FALSE)</f>
        <v>0</v>
      </c>
      <c r="Q103" s="1">
        <f>VLOOKUP(Q100,Qry_Rpt_Section_J!$C$2:'Qry_Rpt_Section_J'!$J$1537,8,FALSE)</f>
        <v>0</v>
      </c>
      <c r="R103" s="1">
        <f>VLOOKUP(R100,Qry_Rpt_Section_J!$C$2:'Qry_Rpt_Section_J'!$J$1537,8,FALSE)</f>
        <v>0</v>
      </c>
      <c r="S103" s="1">
        <f>VLOOKUP(S100,Qry_Rpt_Section_J!$C$2:'Qry_Rpt_Section_J'!$J$1537,8,FALSE)</f>
        <v>0</v>
      </c>
      <c r="T103" s="1">
        <f>VLOOKUP(T100,Qry_Rpt_Section_J!$C$2:'Qry_Rpt_Section_J'!$J$1537,8,FALSE)</f>
        <v>0</v>
      </c>
      <c r="U103" s="1">
        <f>VLOOKUP(U100,Qry_Rpt_Section_J!$C$2:'Qry_Rpt_Section_J'!$J$1537,8,FALSE)</f>
        <v>0</v>
      </c>
      <c r="V103" s="1">
        <f>VLOOKUP(V100,Qry_Rpt_Section_J!$C$2:'Qry_Rpt_Section_J'!$J$1537,8,FALSE)</f>
        <v>0</v>
      </c>
      <c r="W103" s="1">
        <f>VLOOKUP(W100,Qry_Rpt_Section_J!$C$2:'Qry_Rpt_Section_J'!$J$1537,8,FALSE)</f>
        <v>0</v>
      </c>
      <c r="X103" s="1">
        <f>VLOOKUP(X100,Qry_Rpt_Section_J!$C$2:'Qry_Rpt_Section_J'!$J$1537,8,FALSE)</f>
        <v>0</v>
      </c>
      <c r="Y103" s="1">
        <f>VLOOKUP(Y100,Qry_Rpt_Section_J!$C$2:'Qry_Rpt_Section_J'!$J$1537,8,FALSE)</f>
        <v>0</v>
      </c>
      <c r="Z103" s="1" t="str">
        <f>VLOOKUP(Z100,Qry_Rpt_Section_J!$C$2:'Qry_Rpt_Section_J'!$J$1537,8,FALSE)</f>
        <v>Family</v>
      </c>
      <c r="AA103" s="1" t="str">
        <f>VLOOKUP(AA100,Qry_Rpt_Section_J!$C$2:'Qry_Rpt_Section_J'!$J$1537,8,FALSE)</f>
        <v>Kenneth</v>
      </c>
      <c r="AC103" s="44"/>
    </row>
    <row r="104" spans="1:29" ht="15.75" x14ac:dyDescent="0.25">
      <c r="A104" s="4" t="s">
        <v>1</v>
      </c>
      <c r="B104" s="105">
        <f>VLOOKUP(B100,Qry_Rpt_Section_J!$C$2:'Qry_Rpt_Section_J'!$J$1537,2,FALSE)</f>
        <v>13</v>
      </c>
      <c r="C104" s="105">
        <f>VLOOKUP(C100,Qry_Rpt_Section_J!$C$2:'Qry_Rpt_Section_J'!$J$1537,2,FALSE)</f>
        <v>13</v>
      </c>
      <c r="D104" s="105">
        <f>VLOOKUP(D100,Qry_Rpt_Section_J!$C$2:'Qry_Rpt_Section_J'!$J$1537,2,FALSE)</f>
        <v>13</v>
      </c>
      <c r="E104" s="105">
        <f>VLOOKUP(E100,Qry_Rpt_Section_J!$C$2:'Qry_Rpt_Section_J'!$J$1537,2,FALSE)</f>
        <v>13</v>
      </c>
      <c r="F104" s="105">
        <f>VLOOKUP(F100,Qry_Rpt_Section_J!$C$2:'Qry_Rpt_Section_J'!$J$1537,2,FALSE)</f>
        <v>13</v>
      </c>
      <c r="G104" s="105">
        <f>VLOOKUP(G100,Qry_Rpt_Section_J!$C$2:'Qry_Rpt_Section_J'!$J$1537,2,FALSE)</f>
        <v>13</v>
      </c>
      <c r="H104" s="105">
        <f>VLOOKUP(H100,Qry_Rpt_Section_J!$C$2:'Qry_Rpt_Section_J'!$J$1537,2,FALSE)</f>
        <v>13</v>
      </c>
      <c r="I104" s="105">
        <f>VLOOKUP(I100,Qry_Rpt_Section_J!$C$2:'Qry_Rpt_Section_J'!$J$1537,2,FALSE)</f>
        <v>13</v>
      </c>
      <c r="J104" s="105">
        <f>VLOOKUP(J100,Qry_Rpt_Section_J!$C$2:'Qry_Rpt_Section_J'!$J$1537,2,FALSE)</f>
        <v>13</v>
      </c>
      <c r="K104" s="105">
        <f>VLOOKUP(K100,Qry_Rpt_Section_J!$C$2:'Qry_Rpt_Section_J'!$J$1537,2,FALSE)</f>
        <v>13</v>
      </c>
      <c r="L104" s="105">
        <f>VLOOKUP(L100,Qry_Rpt_Section_J!$C$2:'Qry_Rpt_Section_J'!$J$1537,2,FALSE)</f>
        <v>13</v>
      </c>
      <c r="M104" s="105">
        <f>VLOOKUP(M100,Qry_Rpt_Section_J!$C$2:'Qry_Rpt_Section_J'!$J$1537,2,FALSE)</f>
        <v>13</v>
      </c>
      <c r="N104" s="105">
        <f>VLOOKUP(N100,Qry_Rpt_Section_J!$C$2:'Qry_Rpt_Section_J'!$J$1537,2,FALSE)</f>
        <v>13</v>
      </c>
      <c r="O104" s="105">
        <f>VLOOKUP(O100,Qry_Rpt_Section_J!$C$2:'Qry_Rpt_Section_J'!$J$1537,2,FALSE)</f>
        <v>13</v>
      </c>
      <c r="P104" s="105">
        <f>VLOOKUP(P100,Qry_Rpt_Section_J!$C$2:'Qry_Rpt_Section_J'!$J$1537,2,FALSE)</f>
        <v>13</v>
      </c>
      <c r="Q104" s="105">
        <f>VLOOKUP(Q100,Qry_Rpt_Section_J!$C$2:'Qry_Rpt_Section_J'!$J$1537,2,FALSE)</f>
        <v>13</v>
      </c>
      <c r="R104" s="105">
        <f>VLOOKUP(R100,Qry_Rpt_Section_J!$C$2:'Qry_Rpt_Section_J'!$J$1537,2,FALSE)</f>
        <v>13</v>
      </c>
      <c r="S104" s="105">
        <f>VLOOKUP(S100,Qry_Rpt_Section_J!$C$2:'Qry_Rpt_Section_J'!$J$1537,2,FALSE)</f>
        <v>13</v>
      </c>
      <c r="T104" s="105">
        <f>VLOOKUP(T100,Qry_Rpt_Section_J!$C$2:'Qry_Rpt_Section_J'!$J$1537,2,FALSE)</f>
        <v>13</v>
      </c>
      <c r="U104" s="105">
        <f>VLOOKUP(U100,Qry_Rpt_Section_J!$C$2:'Qry_Rpt_Section_J'!$J$1537,2,FALSE)</f>
        <v>13</v>
      </c>
      <c r="V104" s="105">
        <f>VLOOKUP(V100,Qry_Rpt_Section_J!$C$2:'Qry_Rpt_Section_J'!$J$1537,2,FALSE)</f>
        <v>13</v>
      </c>
      <c r="W104" s="105">
        <f>VLOOKUP(W100,Qry_Rpt_Section_J!$C$2:'Qry_Rpt_Section_J'!$J$1537,2,FALSE)</f>
        <v>13</v>
      </c>
      <c r="X104" s="105">
        <f>VLOOKUP(X100,Qry_Rpt_Section_J!$C$2:'Qry_Rpt_Section_J'!$J$1537,2,FALSE)</f>
        <v>13</v>
      </c>
      <c r="Y104" s="105">
        <f>VLOOKUP(Y100,Qry_Rpt_Section_J!$C$2:'Qry_Rpt_Section_J'!$J$1537,2,FALSE)</f>
        <v>13</v>
      </c>
      <c r="Z104" s="105">
        <f>VLOOKUP(Z100,Qry_Rpt_Section_J!$C$2:'Qry_Rpt_Section_J'!$J$1537,2,FALSE)</f>
        <v>13</v>
      </c>
      <c r="AA104" s="105">
        <f>VLOOKUP(AA100,Qry_Rpt_Section_J!$C$2:'Qry_Rpt_Section_J'!$J$1537,2,FALSE)</f>
        <v>13</v>
      </c>
      <c r="AC104" s="38"/>
    </row>
    <row r="105" spans="1:29" x14ac:dyDescent="0.2">
      <c r="A105" s="7" t="s">
        <v>2</v>
      </c>
      <c r="B105" s="8">
        <f>VLOOKUP(B100,Qry_Rpt_Section_J!$C$2:'Qry_Rpt_Section_J'!$J$1537,3,FALSE)</f>
        <v>1</v>
      </c>
      <c r="C105" s="8">
        <f>VLOOKUP(C100,Qry_Rpt_Section_J!$C$2:'Qry_Rpt_Section_J'!$J$1537,3,FALSE)</f>
        <v>2</v>
      </c>
      <c r="D105" s="8">
        <f>VLOOKUP(D100,Qry_Rpt_Section_J!$C$2:'Qry_Rpt_Section_J'!$J$1537,3,FALSE)</f>
        <v>3</v>
      </c>
      <c r="E105" s="8">
        <f>VLOOKUP(E100,Qry_Rpt_Section_J!$C$2:'Qry_Rpt_Section_J'!$J$1537,3,FALSE)</f>
        <v>4</v>
      </c>
      <c r="F105" s="8">
        <f>VLOOKUP(F100,Qry_Rpt_Section_J!$C$2:'Qry_Rpt_Section_J'!$J$1537,3,FALSE)</f>
        <v>5</v>
      </c>
      <c r="G105" s="8">
        <f>VLOOKUP(G100,Qry_Rpt_Section_J!$C$2:'Qry_Rpt_Section_J'!$J$1537,3,FALSE)</f>
        <v>6</v>
      </c>
      <c r="H105" s="8">
        <f>VLOOKUP(H100,Qry_Rpt_Section_J!$C$2:'Qry_Rpt_Section_J'!$J$1537,3,FALSE)</f>
        <v>7</v>
      </c>
      <c r="I105" s="8">
        <f>VLOOKUP(I100,Qry_Rpt_Section_J!$C$2:'Qry_Rpt_Section_J'!$J$1537,3,FALSE)</f>
        <v>8</v>
      </c>
      <c r="J105" s="8">
        <f>VLOOKUP(J100,Qry_Rpt_Section_J!$C$2:'Qry_Rpt_Section_J'!$J$1537,3,FALSE)</f>
        <v>9</v>
      </c>
      <c r="K105" s="8">
        <f>VLOOKUP(K100,Qry_Rpt_Section_J!$C$2:'Qry_Rpt_Section_J'!$J$1537,3,FALSE)</f>
        <v>10</v>
      </c>
      <c r="L105" s="8">
        <f>VLOOKUP(L100,Qry_Rpt_Section_J!$C$2:'Qry_Rpt_Section_J'!$J$1537,3,FALSE)</f>
        <v>11</v>
      </c>
      <c r="M105" s="8">
        <f>VLOOKUP(M100,Qry_Rpt_Section_J!$C$2:'Qry_Rpt_Section_J'!$J$1537,3,FALSE)</f>
        <v>12</v>
      </c>
      <c r="N105" s="8">
        <f>VLOOKUP(N100,Qry_Rpt_Section_J!$C$2:'Qry_Rpt_Section_J'!$J$1537,3,FALSE)</f>
        <v>13</v>
      </c>
      <c r="O105" s="8">
        <f>VLOOKUP(O100,Qry_Rpt_Section_J!$C$2:'Qry_Rpt_Section_J'!$J$1537,3,FALSE)</f>
        <v>14</v>
      </c>
      <c r="P105" s="8">
        <f>VLOOKUP(P100,Qry_Rpt_Section_J!$C$2:'Qry_Rpt_Section_J'!$J$1537,3,FALSE)</f>
        <v>15</v>
      </c>
      <c r="Q105" s="8">
        <f>VLOOKUP(Q100,Qry_Rpt_Section_J!$C$2:'Qry_Rpt_Section_J'!$J$1537,3,FALSE)</f>
        <v>16</v>
      </c>
      <c r="R105" s="8">
        <f>VLOOKUP(R100,Qry_Rpt_Section_J!$C$2:'Qry_Rpt_Section_J'!$J$1537,3,FALSE)</f>
        <v>17</v>
      </c>
      <c r="S105" s="8">
        <f>VLOOKUP(S100,Qry_Rpt_Section_J!$C$2:'Qry_Rpt_Section_J'!$J$1537,3,FALSE)</f>
        <v>18</v>
      </c>
      <c r="T105" s="8">
        <f>VLOOKUP(T100,Qry_Rpt_Section_J!$C$2:'Qry_Rpt_Section_J'!$J$1537,3,FALSE)</f>
        <v>19</v>
      </c>
      <c r="U105" s="8">
        <f>VLOOKUP(U100,Qry_Rpt_Section_J!$C$2:'Qry_Rpt_Section_J'!$J$1537,3,FALSE)</f>
        <v>20</v>
      </c>
      <c r="V105" s="8">
        <f>VLOOKUP(V100,Qry_Rpt_Section_J!$C$2:'Qry_Rpt_Section_J'!$J$1537,3,FALSE)</f>
        <v>21</v>
      </c>
      <c r="W105" s="8">
        <f>VLOOKUP(W100,Qry_Rpt_Section_J!$C$2:'Qry_Rpt_Section_J'!$J$1537,3,FALSE)</f>
        <v>22</v>
      </c>
      <c r="X105" s="8">
        <f>VLOOKUP(X100,Qry_Rpt_Section_J!$C$2:'Qry_Rpt_Section_J'!$J$1537,3,FALSE)</f>
        <v>23</v>
      </c>
      <c r="Y105" s="8">
        <f>VLOOKUP(Y100,Qry_Rpt_Section_J!$C$2:'Qry_Rpt_Section_J'!$J$1537,3,FALSE)</f>
        <v>24</v>
      </c>
      <c r="Z105" s="8">
        <f>VLOOKUP(Z100,Qry_Rpt_Section_J!$C$2:'Qry_Rpt_Section_J'!$J$1537,3,FALSE)</f>
        <v>25</v>
      </c>
      <c r="AA105" s="8">
        <f>VLOOKUP(AA100,Qry_Rpt_Section_J!$C$2:'Qry_Rpt_Section_J'!$J$1537,3,FALSE)</f>
        <v>26</v>
      </c>
      <c r="AC105" s="38"/>
    </row>
    <row r="106" spans="1:29" x14ac:dyDescent="0.2">
      <c r="A106" s="2" t="s">
        <v>12</v>
      </c>
      <c r="B106" s="3">
        <f>VLOOKUP(B100,Qry_Rpt_Section_J!$C$2:'Qry_Rpt_Section_J'!$T$1537,5,FALSE)</f>
        <v>0</v>
      </c>
      <c r="C106" s="3">
        <f>VLOOKUP(C100,Qry_Rpt_Section_J!$C$2:'Qry_Rpt_Section_J'!$T$1537,5,FALSE)</f>
        <v>0</v>
      </c>
      <c r="D106" s="3">
        <f>VLOOKUP(D100,Qry_Rpt_Section_J!$C$2:'Qry_Rpt_Section_J'!$T$1537,5,FALSE)</f>
        <v>0</v>
      </c>
      <c r="E106" s="3">
        <f>VLOOKUP(E100,Qry_Rpt_Section_J!$C$2:'Qry_Rpt_Section_J'!$T$1537,5,FALSE)</f>
        <v>0</v>
      </c>
      <c r="F106" s="3">
        <f>VLOOKUP(F100,Qry_Rpt_Section_J!$C$2:'Qry_Rpt_Section_J'!$T$1537,5,FALSE)</f>
        <v>0</v>
      </c>
      <c r="G106" s="3">
        <f>VLOOKUP(G100,Qry_Rpt_Section_J!$C$2:'Qry_Rpt_Section_J'!$T$1537,5,FALSE)</f>
        <v>0</v>
      </c>
      <c r="H106" s="3">
        <f>VLOOKUP(H100,Qry_Rpt_Section_J!$C$2:'Qry_Rpt_Section_J'!$T$1537,5,FALSE)</f>
        <v>0</v>
      </c>
      <c r="I106" s="3">
        <f>VLOOKUP(I100,Qry_Rpt_Section_J!$C$2:'Qry_Rpt_Section_J'!$T$1537,5,FALSE)</f>
        <v>0</v>
      </c>
      <c r="J106" s="3">
        <f>VLOOKUP(J100,Qry_Rpt_Section_J!$C$2:'Qry_Rpt_Section_J'!$T$1537,5,FALSE)</f>
        <v>0</v>
      </c>
      <c r="K106" s="3">
        <f>VLOOKUP(K100,Qry_Rpt_Section_J!$C$2:'Qry_Rpt_Section_J'!$T$1537,5,FALSE)</f>
        <v>0</v>
      </c>
      <c r="L106" s="3">
        <f>VLOOKUP(L100,Qry_Rpt_Section_J!$C$2:'Qry_Rpt_Section_J'!$T$1537,5,FALSE)</f>
        <v>0</v>
      </c>
      <c r="M106" s="3">
        <f>VLOOKUP(M100,Qry_Rpt_Section_J!$C$2:'Qry_Rpt_Section_J'!$T$1537,5,FALSE)</f>
        <v>0</v>
      </c>
      <c r="N106" s="3" t="str">
        <f>VLOOKUP(N100,Qry_Rpt_Section_J!$C$2:'Qry_Rpt_Section_J'!$T$1537,5,FALSE)</f>
        <v>X</v>
      </c>
      <c r="O106" s="3">
        <f>VLOOKUP(O100,Qry_Rpt_Section_J!$C$2:'Qry_Rpt_Section_J'!$T$1537,5,FALSE)</f>
        <v>0</v>
      </c>
      <c r="P106" s="3">
        <f>VLOOKUP(P100,Qry_Rpt_Section_J!$C$2:'Qry_Rpt_Section_J'!$T$1537,5,FALSE)</f>
        <v>0</v>
      </c>
      <c r="Q106" s="3">
        <f>VLOOKUP(Q100,Qry_Rpt_Section_J!$C$2:'Qry_Rpt_Section_J'!$T$1537,5,FALSE)</f>
        <v>0</v>
      </c>
      <c r="R106" s="3">
        <f>VLOOKUP(R100,Qry_Rpt_Section_J!$C$2:'Qry_Rpt_Section_J'!$T$1537,5,FALSE)</f>
        <v>0</v>
      </c>
      <c r="S106" s="3">
        <f>VLOOKUP(S100,Qry_Rpt_Section_J!$C$2:'Qry_Rpt_Section_J'!$T$1537,5,FALSE)</f>
        <v>0</v>
      </c>
      <c r="T106" s="3">
        <f>VLOOKUP(T100,Qry_Rpt_Section_J!$C$2:'Qry_Rpt_Section_J'!$T$1537,5,FALSE)</f>
        <v>0</v>
      </c>
      <c r="U106" s="3">
        <f>VLOOKUP(U100,Qry_Rpt_Section_J!$C$2:'Qry_Rpt_Section_J'!$T$1537,5,FALSE)</f>
        <v>0</v>
      </c>
      <c r="V106" s="3">
        <f>VLOOKUP(V100,Qry_Rpt_Section_J!$C$2:'Qry_Rpt_Section_J'!$T$1537,5,FALSE)</f>
        <v>0</v>
      </c>
      <c r="W106" s="3">
        <f>VLOOKUP(W100,Qry_Rpt_Section_J!$C$2:'Qry_Rpt_Section_J'!$T$1537,5,FALSE)</f>
        <v>0</v>
      </c>
      <c r="X106" s="3">
        <f>VLOOKUP(X100,Qry_Rpt_Section_J!$C$2:'Qry_Rpt_Section_J'!$T$1537,5,FALSE)</f>
        <v>0</v>
      </c>
      <c r="Y106" s="3">
        <f>VLOOKUP(Y100,Qry_Rpt_Section_J!$C$2:'Qry_Rpt_Section_J'!$T$1537,5,FALSE)</f>
        <v>0</v>
      </c>
      <c r="Z106" s="3">
        <f>VLOOKUP(Z100,Qry_Rpt_Section_J!$C$2:'Qry_Rpt_Section_J'!$T$1537,5,FALSE)</f>
        <v>0</v>
      </c>
      <c r="AA106" s="3" t="str">
        <f>VLOOKUP(AA100,Qry_Rpt_Section_J!$C$2:'Qry_Rpt_Section_J'!$T$1537,5,FALSE)</f>
        <v>X</v>
      </c>
      <c r="AC106" s="38"/>
    </row>
    <row r="107" spans="1:29" x14ac:dyDescent="0.2">
      <c r="A107" s="36" t="s">
        <v>5</v>
      </c>
      <c r="B107" s="3">
        <f>VLOOKUP(B100,Qry_Rpt_Section_J!$C$2:'Qry_Rpt_Section_J'!$T$1537,18,FALSE)</f>
        <v>0</v>
      </c>
      <c r="C107" s="3">
        <f>VLOOKUP(C100,Qry_Rpt_Section_J!$C$2:'Qry_Rpt_Section_J'!$T$1537,18,FALSE)</f>
        <v>0</v>
      </c>
      <c r="D107" s="3">
        <f>VLOOKUP(D100,Qry_Rpt_Section_J!$C$2:'Qry_Rpt_Section_J'!$T$1537,18,FALSE)</f>
        <v>0</v>
      </c>
      <c r="E107" s="3">
        <f>VLOOKUP(E100,Qry_Rpt_Section_J!$C$2:'Qry_Rpt_Section_J'!$T$1537,18,FALSE)</f>
        <v>0</v>
      </c>
      <c r="F107" s="3">
        <f>VLOOKUP(F100,Qry_Rpt_Section_J!$C$2:'Qry_Rpt_Section_J'!$T$1537,18,FALSE)</f>
        <v>0</v>
      </c>
      <c r="G107" s="3">
        <f>VLOOKUP(G100,Qry_Rpt_Section_J!$C$2:'Qry_Rpt_Section_J'!$T$1537,18,FALSE)</f>
        <v>0</v>
      </c>
      <c r="H107" s="3">
        <f>VLOOKUP(H100,Qry_Rpt_Section_J!$C$2:'Qry_Rpt_Section_J'!$T$1537,18,FALSE)</f>
        <v>0</v>
      </c>
      <c r="I107" s="3">
        <f>VLOOKUP(I100,Qry_Rpt_Section_J!$C$2:'Qry_Rpt_Section_J'!$T$1537,18,FALSE)</f>
        <v>0</v>
      </c>
      <c r="J107" s="3">
        <f>VLOOKUP(J100,Qry_Rpt_Section_J!$C$2:'Qry_Rpt_Section_J'!$T$1537,18,FALSE)</f>
        <v>0</v>
      </c>
      <c r="K107" s="3">
        <f>VLOOKUP(K100,Qry_Rpt_Section_J!$C$2:'Qry_Rpt_Section_J'!$T$1537,18,FALSE)</f>
        <v>0</v>
      </c>
      <c r="L107" s="3">
        <f>VLOOKUP(L100,Qry_Rpt_Section_J!$C$2:'Qry_Rpt_Section_J'!$T$1537,18,FALSE)</f>
        <v>0</v>
      </c>
      <c r="M107" s="3">
        <f>VLOOKUP(M100,Qry_Rpt_Section_J!$C$2:'Qry_Rpt_Section_J'!$T$1537,18,FALSE)</f>
        <v>0</v>
      </c>
      <c r="N107" s="3" t="str">
        <f>VLOOKUP(N100,Qry_Rpt_Section_J!$C$2:'Qry_Rpt_Section_J'!$T$1537,18,FALSE)</f>
        <v>X</v>
      </c>
      <c r="O107" s="3" t="str">
        <f>VLOOKUP(O100,Qry_Rpt_Section_J!$C$2:'Qry_Rpt_Section_J'!$T$1537,18,FALSE)</f>
        <v>X</v>
      </c>
      <c r="P107" s="3">
        <f>VLOOKUP(P100,Qry_Rpt_Section_J!$C$2:'Qry_Rpt_Section_J'!$T$1537,18,FALSE)</f>
        <v>0</v>
      </c>
      <c r="Q107" s="3">
        <f>VLOOKUP(Q100,Qry_Rpt_Section_J!$C$2:'Qry_Rpt_Section_J'!$T$1537,18,FALSE)</f>
        <v>0</v>
      </c>
      <c r="R107" s="3">
        <f>VLOOKUP(R100,Qry_Rpt_Section_J!$C$2:'Qry_Rpt_Section_J'!$T$1537,18,FALSE)</f>
        <v>0</v>
      </c>
      <c r="S107" s="3">
        <f>VLOOKUP(S100,Qry_Rpt_Section_J!$C$2:'Qry_Rpt_Section_J'!$T$1537,18,FALSE)</f>
        <v>0</v>
      </c>
      <c r="T107" s="3">
        <f>VLOOKUP(T100,Qry_Rpt_Section_J!$C$2:'Qry_Rpt_Section_J'!$T$1537,18,FALSE)</f>
        <v>0</v>
      </c>
      <c r="U107" s="3">
        <f>VLOOKUP(U100,Qry_Rpt_Section_J!$C$2:'Qry_Rpt_Section_J'!$T$1537,18,FALSE)</f>
        <v>0</v>
      </c>
      <c r="V107" s="3">
        <f>VLOOKUP(V100,Qry_Rpt_Section_J!$C$2:'Qry_Rpt_Section_J'!$T$1537,18,FALSE)</f>
        <v>0</v>
      </c>
      <c r="W107" s="3">
        <f>VLOOKUP(W100,Qry_Rpt_Section_J!$C$2:'Qry_Rpt_Section_J'!$T$1537,18,FALSE)</f>
        <v>0</v>
      </c>
      <c r="X107" s="3">
        <f>VLOOKUP(X100,Qry_Rpt_Section_J!$C$2:'Qry_Rpt_Section_J'!$T$1537,18,FALSE)</f>
        <v>0</v>
      </c>
      <c r="Y107" s="3">
        <f>VLOOKUP(Y100,Qry_Rpt_Section_J!$C$2:'Qry_Rpt_Section_J'!$T$1537,18,FALSE)</f>
        <v>0</v>
      </c>
      <c r="Z107" s="3" t="str">
        <f>VLOOKUP(Z100,Qry_Rpt_Section_J!$C$2:'Qry_Rpt_Section_J'!$T$1537,18,FALSE)</f>
        <v>X</v>
      </c>
      <c r="AA107" s="3" t="str">
        <f>VLOOKUP(AA100,Qry_Rpt_Section_J!$C$2:'Qry_Rpt_Section_J'!$T$1537,18,FALSE)</f>
        <v>X</v>
      </c>
      <c r="AC107" s="38"/>
    </row>
    <row r="108" spans="1:29" x14ac:dyDescent="0.2">
      <c r="A108" s="78" t="s">
        <v>3</v>
      </c>
      <c r="B108" s="79">
        <v>14001</v>
      </c>
      <c r="C108" s="79">
        <v>14002</v>
      </c>
      <c r="D108" s="79">
        <v>14003</v>
      </c>
      <c r="E108" s="79">
        <v>14004</v>
      </c>
      <c r="F108" s="79">
        <v>14005</v>
      </c>
      <c r="G108" s="79">
        <v>14006</v>
      </c>
      <c r="H108" s="79">
        <v>14007</v>
      </c>
      <c r="I108" s="79">
        <v>14008</v>
      </c>
      <c r="J108" s="79">
        <v>14009</v>
      </c>
      <c r="K108" s="79">
        <v>14010</v>
      </c>
      <c r="L108" s="79">
        <v>14011</v>
      </c>
      <c r="M108" s="79">
        <v>14012</v>
      </c>
      <c r="N108" s="79">
        <v>14013</v>
      </c>
      <c r="O108" s="79">
        <v>14014</v>
      </c>
      <c r="P108" s="79">
        <v>14015</v>
      </c>
      <c r="Q108" s="79">
        <v>14016</v>
      </c>
      <c r="R108" s="79">
        <v>14017</v>
      </c>
      <c r="S108" s="79">
        <v>14018</v>
      </c>
      <c r="T108" s="79">
        <v>14019</v>
      </c>
      <c r="U108" s="79">
        <v>14020</v>
      </c>
      <c r="V108" s="79">
        <v>14021</v>
      </c>
      <c r="W108" s="79">
        <v>14022</v>
      </c>
      <c r="X108" s="79">
        <v>14023</v>
      </c>
      <c r="Y108" s="79">
        <v>14024</v>
      </c>
      <c r="Z108" s="79">
        <v>14025</v>
      </c>
      <c r="AC108" s="38"/>
    </row>
    <row r="109" spans="1:29" x14ac:dyDescent="0.2">
      <c r="A109" s="36" t="s">
        <v>5</v>
      </c>
      <c r="B109" s="3" t="str">
        <f>VLOOKUP(B108,Qry_Rpt_Section_J!$C$2:'Qry_Rpt_Section_J'!$T$1537,18,FALSE)</f>
        <v>X</v>
      </c>
      <c r="C109" s="3" t="str">
        <f>VLOOKUP(C108,Qry_Rpt_Section_J!$C$2:'Qry_Rpt_Section_J'!$T$1537,18,FALSE)</f>
        <v>X</v>
      </c>
      <c r="D109" s="3">
        <f>VLOOKUP(D108,Qry_Rpt_Section_J!$C$2:'Qry_Rpt_Section_J'!$T$1537,18,FALSE)</f>
        <v>0</v>
      </c>
      <c r="E109" s="3">
        <f>VLOOKUP(E108,Qry_Rpt_Section_J!$C$2:'Qry_Rpt_Section_J'!$T$1537,18,FALSE)</f>
        <v>0</v>
      </c>
      <c r="F109" s="3" t="str">
        <f>VLOOKUP(F108,Qry_Rpt_Section_J!$C$2:'Qry_Rpt_Section_J'!$T$1537,18,FALSE)</f>
        <v>X</v>
      </c>
      <c r="G109" s="3" t="str">
        <f>VLOOKUP(G108,Qry_Rpt_Section_J!$C$2:'Qry_Rpt_Section_J'!$T$1537,18,FALSE)</f>
        <v>X</v>
      </c>
      <c r="H109" s="3">
        <f>VLOOKUP(H108,Qry_Rpt_Section_J!$C$2:'Qry_Rpt_Section_J'!$T$1537,18,FALSE)</f>
        <v>0</v>
      </c>
      <c r="I109" s="3">
        <f>VLOOKUP(I108,Qry_Rpt_Section_J!$C$2:'Qry_Rpt_Section_J'!$T$1537,18,FALSE)</f>
        <v>0</v>
      </c>
      <c r="J109" s="3">
        <f>VLOOKUP(J108,Qry_Rpt_Section_J!$C$2:'Qry_Rpt_Section_J'!$T$1537,18,FALSE)</f>
        <v>0</v>
      </c>
      <c r="K109" s="3">
        <f>VLOOKUP(K108,Qry_Rpt_Section_J!$C$2:'Qry_Rpt_Section_J'!$T$1537,18,FALSE)</f>
        <v>0</v>
      </c>
      <c r="L109" s="3">
        <f>VLOOKUP(L108,Qry_Rpt_Section_J!$C$2:'Qry_Rpt_Section_J'!$T$1537,18,FALSE)</f>
        <v>0</v>
      </c>
      <c r="M109" s="3">
        <f>VLOOKUP(M108,Qry_Rpt_Section_J!$C$2:'Qry_Rpt_Section_J'!$T$1537,18,FALSE)</f>
        <v>0</v>
      </c>
      <c r="N109" s="3">
        <f>VLOOKUP(N108,Qry_Rpt_Section_J!$C$2:'Qry_Rpt_Section_J'!$T$1537,18,FALSE)</f>
        <v>0</v>
      </c>
      <c r="O109" s="3">
        <f>VLOOKUP(O108,Qry_Rpt_Section_J!$C$2:'Qry_Rpt_Section_J'!$T$1537,18,FALSE)</f>
        <v>0</v>
      </c>
      <c r="P109" s="3">
        <f>VLOOKUP(P108,Qry_Rpt_Section_J!$C$2:'Qry_Rpt_Section_J'!$T$1537,18,FALSE)</f>
        <v>0</v>
      </c>
      <c r="Q109" s="3">
        <f>VLOOKUP(Q108,Qry_Rpt_Section_J!$C$2:'Qry_Rpt_Section_J'!$T$1537,18,FALSE)</f>
        <v>0</v>
      </c>
      <c r="R109" s="3">
        <f>VLOOKUP(R108,Qry_Rpt_Section_J!$C$2:'Qry_Rpt_Section_J'!$T$1537,18,FALSE)</f>
        <v>0</v>
      </c>
      <c r="S109" s="3">
        <f>VLOOKUP(S108,Qry_Rpt_Section_J!$C$2:'Qry_Rpt_Section_J'!$T$1537,18,FALSE)</f>
        <v>0</v>
      </c>
      <c r="T109" s="3">
        <f>VLOOKUP(T108,Qry_Rpt_Section_J!$C$2:'Qry_Rpt_Section_J'!$T$1537,18,FALSE)</f>
        <v>0</v>
      </c>
      <c r="U109" s="3">
        <f>VLOOKUP(U108,Qry_Rpt_Section_J!$C$2:'Qry_Rpt_Section_J'!$T$1537,18,FALSE)</f>
        <v>0</v>
      </c>
      <c r="V109" s="3">
        <f>VLOOKUP(V108,Qry_Rpt_Section_J!$C$2:'Qry_Rpt_Section_J'!$T$1537,18,FALSE)</f>
        <v>0</v>
      </c>
      <c r="W109" s="3">
        <f>VLOOKUP(W108,Qry_Rpt_Section_J!$C$2:'Qry_Rpt_Section_J'!$T$1537,18,FALSE)</f>
        <v>0</v>
      </c>
      <c r="X109" s="3">
        <f>VLOOKUP(X108,Qry_Rpt_Section_J!$C$2:'Qry_Rpt_Section_J'!$T$1537,18,FALSE)</f>
        <v>0</v>
      </c>
      <c r="Y109" s="3">
        <f>VLOOKUP(Y108,Qry_Rpt_Section_J!$C$2:'Qry_Rpt_Section_J'!$T$1537,18,FALSE)</f>
        <v>0</v>
      </c>
      <c r="Z109" s="3">
        <f>VLOOKUP(Z108,Qry_Rpt_Section_J!$C$2:'Qry_Rpt_Section_J'!$T$1537,18,FALSE)</f>
        <v>0</v>
      </c>
      <c r="AC109" s="38"/>
    </row>
    <row r="110" spans="1:29" x14ac:dyDescent="0.2">
      <c r="A110" s="2" t="s">
        <v>21</v>
      </c>
      <c r="B110" s="1" t="str">
        <f>VLOOKUP(B108,Qry_Rpt_Section_J!$C$2:'Qry_Rpt_Section_J'!$J$1537,7,FALSE)</f>
        <v>Fuller</v>
      </c>
      <c r="C110" s="1" t="str">
        <f>VLOOKUP(C108,Qry_Rpt_Section_J!$C$2:'Qry_Rpt_Section_J'!$J$1537,7,FALSE)</f>
        <v>Fuller</v>
      </c>
      <c r="D110" s="1" t="str">
        <f>VLOOKUP(D108,Qry_Rpt_Section_J!$C$2:'Qry_Rpt_Section_J'!$J$1537,7,FALSE)</f>
        <v>Durfee</v>
      </c>
      <c r="E110" s="1" t="str">
        <f>VLOOKUP(E108,Qry_Rpt_Section_J!$C$2:'Qry_Rpt_Section_J'!$J$1537,7,FALSE)</f>
        <v>Durfee</v>
      </c>
      <c r="F110" s="1" t="str">
        <f>VLOOKUP(F108,Qry_Rpt_Section_J!$C$2:'Qry_Rpt_Section_J'!$J$1537,7,FALSE)</f>
        <v>Washington</v>
      </c>
      <c r="G110" s="1" t="str">
        <f>VLOOKUP(G108,Qry_Rpt_Section_J!$C$2:'Qry_Rpt_Section_J'!$J$1537,7,FALSE)</f>
        <v>Washington</v>
      </c>
      <c r="H110" s="1" t="str">
        <f>VLOOKUP(H108,Qry_Rpt_Section_J!$C$2:'Qry_Rpt_Section_J'!$J$1537,7,FALSE)</f>
        <v>Washington</v>
      </c>
      <c r="I110" s="1">
        <f>VLOOKUP(I108,Qry_Rpt_Section_J!$C$2:'Qry_Rpt_Section_J'!$J$1537,7,FALSE)</f>
        <v>0</v>
      </c>
      <c r="J110" s="1">
        <f>VLOOKUP(J108,Qry_Rpt_Section_J!$C$2:'Qry_Rpt_Section_J'!$J$1537,7,FALSE)</f>
        <v>0</v>
      </c>
      <c r="K110" s="1" t="str">
        <f>VLOOKUP(K108,Qry_Rpt_Section_J!$C$2:'Qry_Rpt_Section_J'!$J$1537,7,FALSE)</f>
        <v>Inthalasy</v>
      </c>
      <c r="L110" s="1">
        <f>VLOOKUP(L108,Qry_Rpt_Section_J!$C$2:'Qry_Rpt_Section_J'!$J$1537,7,FALSE)</f>
        <v>0</v>
      </c>
      <c r="M110" s="1">
        <f>VLOOKUP(M108,Qry_Rpt_Section_J!$C$2:'Qry_Rpt_Section_J'!$J$1537,7,FALSE)</f>
        <v>0</v>
      </c>
      <c r="N110" s="1">
        <f>VLOOKUP(N108,Qry_Rpt_Section_J!$C$2:'Qry_Rpt_Section_J'!$J$1537,7,FALSE)</f>
        <v>0</v>
      </c>
      <c r="O110" s="1">
        <f>VLOOKUP(O108,Qry_Rpt_Section_J!$C$2:'Qry_Rpt_Section_J'!$J$1537,7,FALSE)</f>
        <v>0</v>
      </c>
      <c r="P110" s="1">
        <f>VLOOKUP(P108,Qry_Rpt_Section_J!$C$2:'Qry_Rpt_Section_J'!$J$1537,7,FALSE)</f>
        <v>0</v>
      </c>
      <c r="Q110" s="1">
        <f>VLOOKUP(Q108,Qry_Rpt_Section_J!$C$2:'Qry_Rpt_Section_J'!$J$1537,7,FALSE)</f>
        <v>0</v>
      </c>
      <c r="R110" s="1">
        <f>VLOOKUP(R108,Qry_Rpt_Section_J!$C$2:'Qry_Rpt_Section_J'!$J$1537,7,FALSE)</f>
        <v>0</v>
      </c>
      <c r="S110" s="1">
        <f>VLOOKUP(S108,Qry_Rpt_Section_J!$C$2:'Qry_Rpt_Section_J'!$J$1537,7,FALSE)</f>
        <v>0</v>
      </c>
      <c r="T110" s="1">
        <f>VLOOKUP(T108,Qry_Rpt_Section_J!$C$2:'Qry_Rpt_Section_J'!$J$1537,7,FALSE)</f>
        <v>0</v>
      </c>
      <c r="U110" s="1">
        <f>VLOOKUP(U108,Qry_Rpt_Section_J!$C$2:'Qry_Rpt_Section_J'!$J$1537,7,FALSE)</f>
        <v>0</v>
      </c>
      <c r="V110" s="1">
        <f>VLOOKUP(V108,Qry_Rpt_Section_J!$C$2:'Qry_Rpt_Section_J'!$J$1537,7,FALSE)</f>
        <v>0</v>
      </c>
      <c r="W110" s="1">
        <f>VLOOKUP(W108,Qry_Rpt_Section_J!$C$2:'Qry_Rpt_Section_J'!$J$1537,7,FALSE)</f>
        <v>0</v>
      </c>
      <c r="X110" s="1">
        <f>VLOOKUP(X108,Qry_Rpt_Section_J!$C$2:'Qry_Rpt_Section_J'!$J$1537,7,FALSE)</f>
        <v>0</v>
      </c>
      <c r="Y110" s="1" t="str">
        <f>VLOOKUP(Y108,Qry_Rpt_Section_J!$C$2:'Qry_Rpt_Section_J'!$J$1537,7,FALSE)</f>
        <v>Shaw</v>
      </c>
      <c r="Z110" s="1" t="str">
        <f>VLOOKUP(Z108,Qry_Rpt_Section_J!$C$2:'Qry_Rpt_Section_J'!$J$1537,7,FALSE)</f>
        <v>Shaw</v>
      </c>
      <c r="AC110" s="38"/>
    </row>
    <row r="111" spans="1:29" x14ac:dyDescent="0.2">
      <c r="A111" s="2" t="s">
        <v>22</v>
      </c>
      <c r="B111" s="1" t="str">
        <f>VLOOKUP(B108,Qry_Rpt_Section_J!$C$2:'Qry_Rpt_Section_J'!$J$1537,8,FALSE)</f>
        <v>Earl</v>
      </c>
      <c r="C111" s="1" t="str">
        <f>VLOOKUP(C108,Qry_Rpt_Section_J!$C$2:'Qry_Rpt_Section_J'!$J$1537,8,FALSE)</f>
        <v>Lee</v>
      </c>
      <c r="D111" s="1" t="str">
        <f>VLOOKUP(D108,Qry_Rpt_Section_J!$C$2:'Qry_Rpt_Section_J'!$J$1537,8,FALSE)</f>
        <v>Linda</v>
      </c>
      <c r="E111" s="1" t="str">
        <f>VLOOKUP(E108,Qry_Rpt_Section_J!$C$2:'Qry_Rpt_Section_J'!$J$1537,8,FALSE)</f>
        <v>Arthur</v>
      </c>
      <c r="F111" s="1" t="str">
        <f>VLOOKUP(F108,Qry_Rpt_Section_J!$C$2:'Qry_Rpt_Section_J'!$J$1537,8,FALSE)</f>
        <v>Leeson</v>
      </c>
      <c r="G111" s="1" t="str">
        <f>VLOOKUP(G108,Qry_Rpt_Section_J!$C$2:'Qry_Rpt_Section_J'!$J$1537,8,FALSE)</f>
        <v>Linda</v>
      </c>
      <c r="H111" s="1" t="str">
        <f>VLOOKUP(H108,Qry_Rpt_Section_J!$C$2:'Qry_Rpt_Section_J'!$J$1537,8,FALSE)</f>
        <v>Leeson</v>
      </c>
      <c r="I111" s="1">
        <f>VLOOKUP(I108,Qry_Rpt_Section_J!$C$2:'Qry_Rpt_Section_J'!$J$1537,8,FALSE)</f>
        <v>0</v>
      </c>
      <c r="J111" s="1">
        <f>VLOOKUP(J108,Qry_Rpt_Section_J!$C$2:'Qry_Rpt_Section_J'!$J$1537,8,FALSE)</f>
        <v>0</v>
      </c>
      <c r="K111" s="1" t="str">
        <f>VLOOKUP(K108,Qry_Rpt_Section_J!$C$2:'Qry_Rpt_Section_J'!$J$1537,8,FALSE)</f>
        <v>Karaphat</v>
      </c>
      <c r="L111" s="1">
        <f>VLOOKUP(L108,Qry_Rpt_Section_J!$C$2:'Qry_Rpt_Section_J'!$J$1537,8,FALSE)</f>
        <v>0</v>
      </c>
      <c r="M111" s="1">
        <f>VLOOKUP(M108,Qry_Rpt_Section_J!$C$2:'Qry_Rpt_Section_J'!$J$1537,8,FALSE)</f>
        <v>0</v>
      </c>
      <c r="N111" s="1">
        <f>VLOOKUP(N108,Qry_Rpt_Section_J!$C$2:'Qry_Rpt_Section_J'!$J$1537,8,FALSE)</f>
        <v>0</v>
      </c>
      <c r="O111" s="1">
        <f>VLOOKUP(O108,Qry_Rpt_Section_J!$C$2:'Qry_Rpt_Section_J'!$J$1537,8,FALSE)</f>
        <v>0</v>
      </c>
      <c r="P111" s="1">
        <f>VLOOKUP(P108,Qry_Rpt_Section_J!$C$2:'Qry_Rpt_Section_J'!$J$1537,8,FALSE)</f>
        <v>0</v>
      </c>
      <c r="Q111" s="1">
        <f>VLOOKUP(Q108,Qry_Rpt_Section_J!$C$2:'Qry_Rpt_Section_J'!$J$1537,8,FALSE)</f>
        <v>0</v>
      </c>
      <c r="R111" s="1">
        <f>VLOOKUP(R108,Qry_Rpt_Section_J!$C$2:'Qry_Rpt_Section_J'!$J$1537,8,FALSE)</f>
        <v>0</v>
      </c>
      <c r="S111" s="1">
        <f>VLOOKUP(S108,Qry_Rpt_Section_J!$C$2:'Qry_Rpt_Section_J'!$J$1537,8,FALSE)</f>
        <v>0</v>
      </c>
      <c r="T111" s="1">
        <f>VLOOKUP(T108,Qry_Rpt_Section_J!$C$2:'Qry_Rpt_Section_J'!$J$1537,8,FALSE)</f>
        <v>0</v>
      </c>
      <c r="U111" s="1">
        <f>VLOOKUP(U108,Qry_Rpt_Section_J!$C$2:'Qry_Rpt_Section_J'!$J$1537,8,FALSE)</f>
        <v>0</v>
      </c>
      <c r="V111" s="1">
        <f>VLOOKUP(V108,Qry_Rpt_Section_J!$C$2:'Qry_Rpt_Section_J'!$J$1537,8,FALSE)</f>
        <v>0</v>
      </c>
      <c r="W111" s="1">
        <f>VLOOKUP(W108,Qry_Rpt_Section_J!$C$2:'Qry_Rpt_Section_J'!$J$1537,8,FALSE)</f>
        <v>0</v>
      </c>
      <c r="X111" s="1">
        <f>VLOOKUP(X108,Qry_Rpt_Section_J!$C$2:'Qry_Rpt_Section_J'!$J$1537,8,FALSE)</f>
        <v>0</v>
      </c>
      <c r="Y111" s="1" t="str">
        <f>VLOOKUP(Y108,Qry_Rpt_Section_J!$C$2:'Qry_Rpt_Section_J'!$J$1537,8,FALSE)</f>
        <v>Douglas</v>
      </c>
      <c r="Z111" s="1" t="str">
        <f>VLOOKUP(Z108,Qry_Rpt_Section_J!$C$2:'Qry_Rpt_Section_J'!$J$1537,8,FALSE)</f>
        <v>Kathleen</v>
      </c>
      <c r="AC111" s="38"/>
    </row>
    <row r="112" spans="1:29" ht="15.75" x14ac:dyDescent="0.25">
      <c r="A112" s="4" t="s">
        <v>1</v>
      </c>
      <c r="B112" s="106">
        <f>VLOOKUP(B108,Qry_Rpt_Section_J!$C$2:'Qry_Rpt_Section_J'!$J$1537,2,FALSE)</f>
        <v>14</v>
      </c>
      <c r="C112" s="106">
        <f>VLOOKUP(C108,Qry_Rpt_Section_J!$C$2:'Qry_Rpt_Section_J'!$J$1537,2,FALSE)</f>
        <v>14</v>
      </c>
      <c r="D112" s="106">
        <f>VLOOKUP(D108,Qry_Rpt_Section_J!$C$2:'Qry_Rpt_Section_J'!$J$1537,2,FALSE)</f>
        <v>14</v>
      </c>
      <c r="E112" s="106">
        <f>VLOOKUP(E108,Qry_Rpt_Section_J!$C$2:'Qry_Rpt_Section_J'!$J$1537,2,FALSE)</f>
        <v>14</v>
      </c>
      <c r="F112" s="106">
        <f>VLOOKUP(F108,Qry_Rpt_Section_J!$C$2:'Qry_Rpt_Section_J'!$J$1537,2,FALSE)</f>
        <v>14</v>
      </c>
      <c r="G112" s="106">
        <f>VLOOKUP(G108,Qry_Rpt_Section_J!$C$2:'Qry_Rpt_Section_J'!$J$1537,2,FALSE)</f>
        <v>14</v>
      </c>
      <c r="H112" s="106">
        <f>VLOOKUP(H108,Qry_Rpt_Section_J!$C$2:'Qry_Rpt_Section_J'!$J$1537,2,FALSE)</f>
        <v>14</v>
      </c>
      <c r="I112" s="106">
        <f>VLOOKUP(I108,Qry_Rpt_Section_J!$C$2:'Qry_Rpt_Section_J'!$J$1537,2,FALSE)</f>
        <v>14</v>
      </c>
      <c r="J112" s="106">
        <f>VLOOKUP(J108,Qry_Rpt_Section_J!$C$2:'Qry_Rpt_Section_J'!$J$1537,2,FALSE)</f>
        <v>14</v>
      </c>
      <c r="K112" s="106">
        <f>VLOOKUP(K108,Qry_Rpt_Section_J!$C$2:'Qry_Rpt_Section_J'!$J$1537,2,FALSE)</f>
        <v>14</v>
      </c>
      <c r="L112" s="106">
        <f>VLOOKUP(L108,Qry_Rpt_Section_J!$C$2:'Qry_Rpt_Section_J'!$J$1537,2,FALSE)</f>
        <v>14</v>
      </c>
      <c r="M112" s="106">
        <f>VLOOKUP(M108,Qry_Rpt_Section_J!$C$2:'Qry_Rpt_Section_J'!$J$1537,2,FALSE)</f>
        <v>14</v>
      </c>
      <c r="N112" s="106">
        <f>VLOOKUP(N108,Qry_Rpt_Section_J!$C$2:'Qry_Rpt_Section_J'!$J$1537,2,FALSE)</f>
        <v>14</v>
      </c>
      <c r="O112" s="106">
        <f>VLOOKUP(O108,Qry_Rpt_Section_J!$C$2:'Qry_Rpt_Section_J'!$J$1537,2,FALSE)</f>
        <v>14</v>
      </c>
      <c r="P112" s="106">
        <f>VLOOKUP(P108,Qry_Rpt_Section_J!$C$2:'Qry_Rpt_Section_J'!$J$1537,2,FALSE)</f>
        <v>14</v>
      </c>
      <c r="Q112" s="106">
        <f>VLOOKUP(Q108,Qry_Rpt_Section_J!$C$2:'Qry_Rpt_Section_J'!$J$1537,2,FALSE)</f>
        <v>14</v>
      </c>
      <c r="R112" s="106">
        <f>VLOOKUP(R108,Qry_Rpt_Section_J!$C$2:'Qry_Rpt_Section_J'!$J$1537,2,FALSE)</f>
        <v>14</v>
      </c>
      <c r="S112" s="106">
        <f>VLOOKUP(S108,Qry_Rpt_Section_J!$C$2:'Qry_Rpt_Section_J'!$J$1537,2,FALSE)</f>
        <v>14</v>
      </c>
      <c r="T112" s="106">
        <f>VLOOKUP(T108,Qry_Rpt_Section_J!$C$2:'Qry_Rpt_Section_J'!$J$1537,2,FALSE)</f>
        <v>14</v>
      </c>
      <c r="U112" s="106">
        <f>VLOOKUP(U108,Qry_Rpt_Section_J!$C$2:'Qry_Rpt_Section_J'!$J$1537,2,FALSE)</f>
        <v>14</v>
      </c>
      <c r="V112" s="106">
        <f>VLOOKUP(V108,Qry_Rpt_Section_J!$C$2:'Qry_Rpt_Section_J'!$J$1537,2,FALSE)</f>
        <v>14</v>
      </c>
      <c r="W112" s="106">
        <f>VLOOKUP(W108,Qry_Rpt_Section_J!$C$2:'Qry_Rpt_Section_J'!$J$1537,2,FALSE)</f>
        <v>14</v>
      </c>
      <c r="X112" s="106">
        <f>VLOOKUP(X108,Qry_Rpt_Section_J!$C$2:'Qry_Rpt_Section_J'!$J$1537,2,FALSE)</f>
        <v>14</v>
      </c>
      <c r="Y112" s="106">
        <f>VLOOKUP(Y108,Qry_Rpt_Section_J!$C$2:'Qry_Rpt_Section_J'!$J$1537,2,FALSE)</f>
        <v>14</v>
      </c>
      <c r="Z112" s="106">
        <f>VLOOKUP(Z108,Qry_Rpt_Section_J!$C$2:'Qry_Rpt_Section_J'!$J$1537,2,FALSE)</f>
        <v>14</v>
      </c>
      <c r="AC112" s="38"/>
    </row>
    <row r="113" spans="1:29" x14ac:dyDescent="0.2">
      <c r="A113" s="7" t="s">
        <v>2</v>
      </c>
      <c r="B113" s="8">
        <f>VLOOKUP(B108,Qry_Rpt_Section_J!$C$2:'Qry_Rpt_Section_J'!$J$1537,3,FALSE)</f>
        <v>1</v>
      </c>
      <c r="C113" s="8">
        <f>VLOOKUP(C108,Qry_Rpt_Section_J!$C$2:'Qry_Rpt_Section_J'!$J$1537,3,FALSE)</f>
        <v>2</v>
      </c>
      <c r="D113" s="8">
        <f>VLOOKUP(D108,Qry_Rpt_Section_J!$C$2:'Qry_Rpt_Section_J'!$J$1537,3,FALSE)</f>
        <v>3</v>
      </c>
      <c r="E113" s="8">
        <f>VLOOKUP(E108,Qry_Rpt_Section_J!$C$2:'Qry_Rpt_Section_J'!$J$1537,3,FALSE)</f>
        <v>4</v>
      </c>
      <c r="F113" s="8">
        <f>VLOOKUP(F108,Qry_Rpt_Section_J!$C$2:'Qry_Rpt_Section_J'!$J$1537,3,FALSE)</f>
        <v>5</v>
      </c>
      <c r="G113" s="8">
        <f>VLOOKUP(G108,Qry_Rpt_Section_J!$C$2:'Qry_Rpt_Section_J'!$J$1537,3,FALSE)</f>
        <v>6</v>
      </c>
      <c r="H113" s="8">
        <f>VLOOKUP(H108,Qry_Rpt_Section_J!$C$2:'Qry_Rpt_Section_J'!$J$1537,3,FALSE)</f>
        <v>7</v>
      </c>
      <c r="I113" s="8">
        <f>VLOOKUP(I108,Qry_Rpt_Section_J!$C$2:'Qry_Rpt_Section_J'!$J$1537,3,FALSE)</f>
        <v>8</v>
      </c>
      <c r="J113" s="8">
        <f>VLOOKUP(J108,Qry_Rpt_Section_J!$C$2:'Qry_Rpt_Section_J'!$J$1537,3,FALSE)</f>
        <v>9</v>
      </c>
      <c r="K113" s="8">
        <f>VLOOKUP(K108,Qry_Rpt_Section_J!$C$2:'Qry_Rpt_Section_J'!$J$1537,3,FALSE)</f>
        <v>10</v>
      </c>
      <c r="L113" s="8">
        <f>VLOOKUP(L108,Qry_Rpt_Section_J!$C$2:'Qry_Rpt_Section_J'!$J$1537,3,FALSE)</f>
        <v>11</v>
      </c>
      <c r="M113" s="8">
        <f>VLOOKUP(M108,Qry_Rpt_Section_J!$C$2:'Qry_Rpt_Section_J'!$J$1537,3,FALSE)</f>
        <v>12</v>
      </c>
      <c r="N113" s="8">
        <f>VLOOKUP(N108,Qry_Rpt_Section_J!$C$2:'Qry_Rpt_Section_J'!$J$1537,3,FALSE)</f>
        <v>13</v>
      </c>
      <c r="O113" s="8">
        <f>VLOOKUP(O108,Qry_Rpt_Section_J!$C$2:'Qry_Rpt_Section_J'!$J$1537,3,FALSE)</f>
        <v>14</v>
      </c>
      <c r="P113" s="8">
        <f>VLOOKUP(P108,Qry_Rpt_Section_J!$C$2:'Qry_Rpt_Section_J'!$J$1537,3,FALSE)</f>
        <v>15</v>
      </c>
      <c r="Q113" s="8">
        <f>VLOOKUP(Q108,Qry_Rpt_Section_J!$C$2:'Qry_Rpt_Section_J'!$J$1537,3,FALSE)</f>
        <v>16</v>
      </c>
      <c r="R113" s="8">
        <f>VLOOKUP(R108,Qry_Rpt_Section_J!$C$2:'Qry_Rpt_Section_J'!$J$1537,3,FALSE)</f>
        <v>17</v>
      </c>
      <c r="S113" s="8">
        <f>VLOOKUP(S108,Qry_Rpt_Section_J!$C$2:'Qry_Rpt_Section_J'!$J$1537,3,FALSE)</f>
        <v>18</v>
      </c>
      <c r="T113" s="8">
        <f>VLOOKUP(T108,Qry_Rpt_Section_J!$C$2:'Qry_Rpt_Section_J'!$J$1537,3,FALSE)</f>
        <v>19</v>
      </c>
      <c r="U113" s="8">
        <f>VLOOKUP(U108,Qry_Rpt_Section_J!$C$2:'Qry_Rpt_Section_J'!$J$1537,3,FALSE)</f>
        <v>20</v>
      </c>
      <c r="V113" s="8">
        <f>VLOOKUP(V108,Qry_Rpt_Section_J!$C$2:'Qry_Rpt_Section_J'!$J$1537,3,FALSE)</f>
        <v>21</v>
      </c>
      <c r="W113" s="8">
        <f>VLOOKUP(W108,Qry_Rpt_Section_J!$C$2:'Qry_Rpt_Section_J'!$J$1537,3,FALSE)</f>
        <v>22</v>
      </c>
      <c r="X113" s="8">
        <f>VLOOKUP(X108,Qry_Rpt_Section_J!$C$2:'Qry_Rpt_Section_J'!$J$1537,3,FALSE)</f>
        <v>23</v>
      </c>
      <c r="Y113" s="8">
        <f>VLOOKUP(Y108,Qry_Rpt_Section_J!$C$2:'Qry_Rpt_Section_J'!$J$1537,3,FALSE)</f>
        <v>24</v>
      </c>
      <c r="Z113" s="8">
        <f>VLOOKUP(Z108,Qry_Rpt_Section_J!$C$2:'Qry_Rpt_Section_J'!$J$1537,3,FALSE)</f>
        <v>25</v>
      </c>
      <c r="AC113" s="38"/>
    </row>
    <row r="114" spans="1:29" x14ac:dyDescent="0.2">
      <c r="A114" s="2" t="s">
        <v>12</v>
      </c>
      <c r="B114" s="3" t="str">
        <f>VLOOKUP(B108,Qry_Rpt_Section_J!$C$2:'Qry_Rpt_Section_J'!$T$1537,5,FALSE)</f>
        <v>X</v>
      </c>
      <c r="C114" s="3">
        <f>VLOOKUP(C108,Qry_Rpt_Section_J!$C$2:'Qry_Rpt_Section_J'!$T$1537,5,FALSE)</f>
        <v>0</v>
      </c>
      <c r="D114" s="3">
        <f>VLOOKUP(D108,Qry_Rpt_Section_J!$C$2:'Qry_Rpt_Section_J'!$T$1537,5,FALSE)</f>
        <v>0</v>
      </c>
      <c r="E114" s="3">
        <f>VLOOKUP(E108,Qry_Rpt_Section_J!$C$2:'Qry_Rpt_Section_J'!$T$1537,5,FALSE)</f>
        <v>0</v>
      </c>
      <c r="F114" s="3" t="str">
        <f>VLOOKUP(F108,Qry_Rpt_Section_J!$C$2:'Qry_Rpt_Section_J'!$T$1537,5,FALSE)</f>
        <v>X</v>
      </c>
      <c r="G114" s="3">
        <f>VLOOKUP(G108,Qry_Rpt_Section_J!$C$2:'Qry_Rpt_Section_J'!$T$1537,5,FALSE)</f>
        <v>0</v>
      </c>
      <c r="H114" s="3">
        <f>VLOOKUP(H108,Qry_Rpt_Section_J!$C$2:'Qry_Rpt_Section_J'!$T$1537,5,FALSE)</f>
        <v>0</v>
      </c>
      <c r="I114" s="3">
        <f>VLOOKUP(I108,Qry_Rpt_Section_J!$C$2:'Qry_Rpt_Section_J'!$T$1537,5,FALSE)</f>
        <v>0</v>
      </c>
      <c r="J114" s="3">
        <f>VLOOKUP(J108,Qry_Rpt_Section_J!$C$2:'Qry_Rpt_Section_J'!$T$1537,5,FALSE)</f>
        <v>0</v>
      </c>
      <c r="K114" s="3">
        <f>VLOOKUP(K108,Qry_Rpt_Section_J!$C$2:'Qry_Rpt_Section_J'!$T$1537,5,FALSE)</f>
        <v>0</v>
      </c>
      <c r="L114" s="3">
        <f>VLOOKUP(L108,Qry_Rpt_Section_J!$C$2:'Qry_Rpt_Section_J'!$T$1537,5,FALSE)</f>
        <v>0</v>
      </c>
      <c r="M114" s="3">
        <f>VLOOKUP(M108,Qry_Rpt_Section_J!$C$2:'Qry_Rpt_Section_J'!$T$1537,5,FALSE)</f>
        <v>0</v>
      </c>
      <c r="N114" s="3">
        <f>VLOOKUP(N108,Qry_Rpt_Section_J!$C$2:'Qry_Rpt_Section_J'!$T$1537,5,FALSE)</f>
        <v>0</v>
      </c>
      <c r="O114" s="3">
        <f>VLOOKUP(O108,Qry_Rpt_Section_J!$C$2:'Qry_Rpt_Section_J'!$T$1537,5,FALSE)</f>
        <v>0</v>
      </c>
      <c r="P114" s="3">
        <f>VLOOKUP(P108,Qry_Rpt_Section_J!$C$2:'Qry_Rpt_Section_J'!$T$1537,5,FALSE)</f>
        <v>0</v>
      </c>
      <c r="Q114" s="3">
        <f>VLOOKUP(Q108,Qry_Rpt_Section_J!$C$2:'Qry_Rpt_Section_J'!$T$1537,5,FALSE)</f>
        <v>0</v>
      </c>
      <c r="R114" s="3">
        <f>VLOOKUP(R108,Qry_Rpt_Section_J!$C$2:'Qry_Rpt_Section_J'!$T$1537,5,FALSE)</f>
        <v>0</v>
      </c>
      <c r="S114" s="3">
        <f>VLOOKUP(S108,Qry_Rpt_Section_J!$C$2:'Qry_Rpt_Section_J'!$T$1537,5,FALSE)</f>
        <v>0</v>
      </c>
      <c r="T114" s="3">
        <f>VLOOKUP(T108,Qry_Rpt_Section_J!$C$2:'Qry_Rpt_Section_J'!$T$1537,5,FALSE)</f>
        <v>0</v>
      </c>
      <c r="U114" s="3">
        <f>VLOOKUP(U108,Qry_Rpt_Section_J!$C$2:'Qry_Rpt_Section_J'!$T$1537,5,FALSE)</f>
        <v>0</v>
      </c>
      <c r="V114" s="3">
        <f>VLOOKUP(V108,Qry_Rpt_Section_J!$C$2:'Qry_Rpt_Section_J'!$T$1537,5,FALSE)</f>
        <v>0</v>
      </c>
      <c r="W114" s="3">
        <f>VLOOKUP(W108,Qry_Rpt_Section_J!$C$2:'Qry_Rpt_Section_J'!$T$1537,5,FALSE)</f>
        <v>0</v>
      </c>
      <c r="X114" s="3">
        <f>VLOOKUP(X108,Qry_Rpt_Section_J!$C$2:'Qry_Rpt_Section_J'!$T$1537,5,FALSE)</f>
        <v>0</v>
      </c>
      <c r="Y114" s="3" t="str">
        <f>VLOOKUP(Y108,Qry_Rpt_Section_J!$C$2:'Qry_Rpt_Section_J'!$T$1537,5,FALSE)</f>
        <v>X</v>
      </c>
      <c r="Z114" s="3">
        <f>VLOOKUP(Z108,Qry_Rpt_Section_J!$C$2:'Qry_Rpt_Section_J'!$T$1537,5,FALSE)</f>
        <v>0</v>
      </c>
      <c r="AC114" s="38"/>
    </row>
    <row r="115" spans="1:29" x14ac:dyDescent="0.2">
      <c r="A115" s="37" t="s">
        <v>28</v>
      </c>
      <c r="B115" s="3" t="str">
        <f>VLOOKUP(B108,Qry_Rpt_Section_J!$C$2:'Qry_Rpt_Section_J'!$T$1537,14,FALSE)</f>
        <v>WWII</v>
      </c>
      <c r="C115" s="3">
        <f>VLOOKUP(C108,Qry_Rpt_Section_J!$C$2:'Qry_Rpt_Section_J'!$T$1537,14,FALSE)</f>
        <v>0</v>
      </c>
      <c r="D115" s="3">
        <f>VLOOKUP(D108,Qry_Rpt_Section_J!$C$2:'Qry_Rpt_Section_J'!$T$1537,14,FALSE)</f>
        <v>0</v>
      </c>
      <c r="E115" s="3">
        <f>VLOOKUP(E108,Qry_Rpt_Section_J!$C$2:'Qry_Rpt_Section_J'!$T$1537,14,FALSE)</f>
        <v>0</v>
      </c>
      <c r="F115" s="3">
        <f>VLOOKUP(F108,Qry_Rpt_Section_J!$C$2:'Qry_Rpt_Section_J'!$T$1537,14,FALSE)</f>
        <v>0</v>
      </c>
      <c r="G115" s="3">
        <f>VLOOKUP(G108,Qry_Rpt_Section_J!$C$2:'Qry_Rpt_Section_J'!$T$1537,14,FALSE)</f>
        <v>0</v>
      </c>
      <c r="H115" s="3">
        <f>VLOOKUP(H108,Qry_Rpt_Section_J!$C$2:'Qry_Rpt_Section_J'!$T$1537,14,FALSE)</f>
        <v>0</v>
      </c>
      <c r="I115" s="3">
        <f>VLOOKUP(I108,Qry_Rpt_Section_J!$C$2:'Qry_Rpt_Section_J'!$T$1537,14,FALSE)</f>
        <v>0</v>
      </c>
      <c r="J115" s="3">
        <f>VLOOKUP(J108,Qry_Rpt_Section_J!$C$2:'Qry_Rpt_Section_J'!$T$1537,14,FALSE)</f>
        <v>0</v>
      </c>
      <c r="K115" s="3">
        <f>VLOOKUP(K108,Qry_Rpt_Section_J!$C$2:'Qry_Rpt_Section_J'!$T$1537,14,FALSE)</f>
        <v>0</v>
      </c>
      <c r="L115" s="3">
        <f>VLOOKUP(L108,Qry_Rpt_Section_J!$C$2:'Qry_Rpt_Section_J'!$T$1537,14,FALSE)</f>
        <v>0</v>
      </c>
      <c r="M115" s="3">
        <f>VLOOKUP(M108,Qry_Rpt_Section_J!$C$2:'Qry_Rpt_Section_J'!$T$1537,14,FALSE)</f>
        <v>0</v>
      </c>
      <c r="N115" s="3">
        <f>VLOOKUP(N108,Qry_Rpt_Section_J!$C$2:'Qry_Rpt_Section_J'!$T$1537,14,FALSE)</f>
        <v>0</v>
      </c>
      <c r="O115" s="3">
        <f>VLOOKUP(O108,Qry_Rpt_Section_J!$C$2:'Qry_Rpt_Section_J'!$T$1537,14,FALSE)</f>
        <v>0</v>
      </c>
      <c r="P115" s="3">
        <f>VLOOKUP(P108,Qry_Rpt_Section_J!$C$2:'Qry_Rpt_Section_J'!$T$1537,14,FALSE)</f>
        <v>0</v>
      </c>
      <c r="Q115" s="3">
        <f>VLOOKUP(Q108,Qry_Rpt_Section_J!$C$2:'Qry_Rpt_Section_J'!$T$1537,14,FALSE)</f>
        <v>0</v>
      </c>
      <c r="R115" s="3">
        <f>VLOOKUP(R108,Qry_Rpt_Section_J!$C$2:'Qry_Rpt_Section_J'!$T$1537,14,FALSE)</f>
        <v>0</v>
      </c>
      <c r="S115" s="3">
        <f>VLOOKUP(S108,Qry_Rpt_Section_J!$C$2:'Qry_Rpt_Section_J'!$T$1537,14,FALSE)</f>
        <v>0</v>
      </c>
      <c r="T115" s="3">
        <f>VLOOKUP(T108,Qry_Rpt_Section_J!$C$2:'Qry_Rpt_Section_J'!$T$1537,14,FALSE)</f>
        <v>0</v>
      </c>
      <c r="U115" s="3">
        <f>VLOOKUP(U108,Qry_Rpt_Section_J!$C$2:'Qry_Rpt_Section_J'!$T$1537,14,FALSE)</f>
        <v>0</v>
      </c>
      <c r="V115" s="3">
        <f>VLOOKUP(V108,Qry_Rpt_Section_J!$C$2:'Qry_Rpt_Section_J'!$T$1537,14,FALSE)</f>
        <v>0</v>
      </c>
      <c r="W115" s="3">
        <f>VLOOKUP(W108,Qry_Rpt_Section_J!$C$2:'Qry_Rpt_Section_J'!$T$1537,14,FALSE)</f>
        <v>0</v>
      </c>
      <c r="X115" s="3">
        <f>VLOOKUP(X108,Qry_Rpt_Section_J!$C$2:'Qry_Rpt_Section_J'!$T$1537,14,FALSE)</f>
        <v>0</v>
      </c>
      <c r="Y115" s="3" t="str">
        <f>VLOOKUP(Y108,Qry_Rpt_Section_J!$C$2:'Qry_Rpt_Section_J'!$T$1537,14,FALSE)</f>
        <v>Navy</v>
      </c>
      <c r="Z115" s="3">
        <f>VLOOKUP(Z108,Qry_Rpt_Section_J!$C$2:'Qry_Rpt_Section_J'!$T$1537,14,FALSE)</f>
        <v>0</v>
      </c>
      <c r="AC115" s="38"/>
    </row>
    <row r="116" spans="1:29" x14ac:dyDescent="0.2">
      <c r="A116" s="14" t="s">
        <v>3</v>
      </c>
      <c r="B116" s="15">
        <v>15001</v>
      </c>
      <c r="C116" s="15">
        <v>15002</v>
      </c>
      <c r="D116" s="15">
        <v>15003</v>
      </c>
      <c r="E116" s="15">
        <v>15004</v>
      </c>
      <c r="F116" s="15">
        <v>15005</v>
      </c>
      <c r="G116" s="15">
        <v>15006</v>
      </c>
      <c r="H116" s="15">
        <v>15007</v>
      </c>
      <c r="I116" s="15">
        <v>15008</v>
      </c>
      <c r="J116" s="15">
        <v>15009</v>
      </c>
      <c r="K116" s="15">
        <v>15010</v>
      </c>
      <c r="L116" s="15">
        <v>15011</v>
      </c>
      <c r="M116" s="15">
        <v>15012</v>
      </c>
      <c r="N116" s="15">
        <v>15013</v>
      </c>
      <c r="O116" s="15">
        <v>15014</v>
      </c>
      <c r="P116" s="15">
        <v>15015</v>
      </c>
      <c r="Q116" s="15">
        <v>15016</v>
      </c>
      <c r="R116" s="15">
        <v>15017</v>
      </c>
      <c r="S116" s="15">
        <v>15018</v>
      </c>
      <c r="T116" s="15">
        <v>15019</v>
      </c>
      <c r="U116" s="15">
        <v>15020</v>
      </c>
      <c r="V116" s="15">
        <v>15021</v>
      </c>
      <c r="W116" s="15">
        <v>15022</v>
      </c>
      <c r="X116" s="15">
        <v>15023</v>
      </c>
      <c r="Y116" s="15">
        <v>15024</v>
      </c>
      <c r="Z116" s="15">
        <v>15025</v>
      </c>
      <c r="AC116" s="38"/>
    </row>
    <row r="117" spans="1:29" x14ac:dyDescent="0.2">
      <c r="A117" s="37" t="s">
        <v>28</v>
      </c>
      <c r="B117" s="3">
        <f>VLOOKUP(B116,Qry_Rpt_Section_J!$C$2:'Qry_Rpt_Section_J'!$T$1537,14,FALSE)</f>
        <v>0</v>
      </c>
      <c r="C117" s="3" t="str">
        <f>VLOOKUP(C116,Qry_Rpt_Section_J!$C$2:'Qry_Rpt_Section_J'!$T$1537,14,FALSE)</f>
        <v>Army</v>
      </c>
      <c r="D117" s="3">
        <f>VLOOKUP(D116,Qry_Rpt_Section_J!$C$2:'Qry_Rpt_Section_J'!$T$1537,14,FALSE)</f>
        <v>0</v>
      </c>
      <c r="E117" s="3">
        <f>VLOOKUP(E116,Qry_Rpt_Section_J!$C$2:'Qry_Rpt_Section_J'!$T$1537,14,FALSE)</f>
        <v>0</v>
      </c>
      <c r="F117" s="3">
        <f>VLOOKUP(F116,Qry_Rpt_Section_J!$C$2:'Qry_Rpt_Section_J'!$T$1537,14,FALSE)</f>
        <v>0</v>
      </c>
      <c r="G117" s="3">
        <f>VLOOKUP(G116,Qry_Rpt_Section_J!$C$2:'Qry_Rpt_Section_J'!$T$1537,14,FALSE)</f>
        <v>0</v>
      </c>
      <c r="H117" s="3">
        <f>VLOOKUP(H116,Qry_Rpt_Section_J!$C$2:'Qry_Rpt_Section_J'!$T$1537,14,FALSE)</f>
        <v>0</v>
      </c>
      <c r="I117" s="3">
        <f>VLOOKUP(I116,Qry_Rpt_Section_J!$C$2:'Qry_Rpt_Section_J'!$T$1537,14,FALSE)</f>
        <v>0</v>
      </c>
      <c r="J117" s="3">
        <f>VLOOKUP(J116,Qry_Rpt_Section_J!$C$2:'Qry_Rpt_Section_J'!$T$1537,14,FALSE)</f>
        <v>0</v>
      </c>
      <c r="K117" s="3">
        <f>VLOOKUP(K116,Qry_Rpt_Section_J!$C$2:'Qry_Rpt_Section_J'!$T$1537,14,FALSE)</f>
        <v>0</v>
      </c>
      <c r="L117" s="3">
        <f>VLOOKUP(L116,Qry_Rpt_Section_J!$C$2:'Qry_Rpt_Section_J'!$T$1537,14,FALSE)</f>
        <v>0</v>
      </c>
      <c r="M117" s="3">
        <f>VLOOKUP(M116,Qry_Rpt_Section_J!$C$2:'Qry_Rpt_Section_J'!$T$1537,14,FALSE)</f>
        <v>0</v>
      </c>
      <c r="N117" s="3">
        <f>VLOOKUP(N116,Qry_Rpt_Section_J!$C$2:'Qry_Rpt_Section_J'!$T$1537,14,FALSE)</f>
        <v>0</v>
      </c>
      <c r="O117" s="3">
        <f>VLOOKUP(O116,Qry_Rpt_Section_J!$C$2:'Qry_Rpt_Section_J'!$T$1537,14,FALSE)</f>
        <v>0</v>
      </c>
      <c r="P117" s="3">
        <f>VLOOKUP(P116,Qry_Rpt_Section_J!$C$2:'Qry_Rpt_Section_J'!$T$1537,14,FALSE)</f>
        <v>0</v>
      </c>
      <c r="Q117" s="3">
        <f>VLOOKUP(Q116,Qry_Rpt_Section_J!$C$2:'Qry_Rpt_Section_J'!$T$1537,14,FALSE)</f>
        <v>0</v>
      </c>
      <c r="R117" s="3">
        <f>VLOOKUP(R116,Qry_Rpt_Section_J!$C$2:'Qry_Rpt_Section_J'!$T$1537,14,FALSE)</f>
        <v>0</v>
      </c>
      <c r="S117" s="3">
        <f>VLOOKUP(S116,Qry_Rpt_Section_J!$C$2:'Qry_Rpt_Section_J'!$T$1537,14,FALSE)</f>
        <v>0</v>
      </c>
      <c r="T117" s="3">
        <f>VLOOKUP(T116,Qry_Rpt_Section_J!$C$2:'Qry_Rpt_Section_J'!$T$1537,14,FALSE)</f>
        <v>0</v>
      </c>
      <c r="U117" s="3">
        <f>VLOOKUP(U116,Qry_Rpt_Section_J!$C$2:'Qry_Rpt_Section_J'!$T$1537,14,FALSE)</f>
        <v>0</v>
      </c>
      <c r="V117" s="3">
        <f>VLOOKUP(V116,Qry_Rpt_Section_J!$C$2:'Qry_Rpt_Section_J'!$T$1537,14,FALSE)</f>
        <v>0</v>
      </c>
      <c r="W117" s="3">
        <f>VLOOKUP(W116,Qry_Rpt_Section_J!$C$2:'Qry_Rpt_Section_J'!$T$1537,14,FALSE)</f>
        <v>0</v>
      </c>
      <c r="X117" s="3">
        <f>VLOOKUP(X116,Qry_Rpt_Section_J!$C$2:'Qry_Rpt_Section_J'!$T$1537,14,FALSE)</f>
        <v>0</v>
      </c>
      <c r="Y117" s="3">
        <f>VLOOKUP(Y116,Qry_Rpt_Section_J!$C$2:'Qry_Rpt_Section_J'!$T$1537,14,FALSE)</f>
        <v>0</v>
      </c>
      <c r="Z117" s="3">
        <f>VLOOKUP(Z116,Qry_Rpt_Section_J!$C$2:'Qry_Rpt_Section_J'!$T$1537,14,FALSE)</f>
        <v>0</v>
      </c>
      <c r="AC117" s="38"/>
    </row>
    <row r="118" spans="1:29" x14ac:dyDescent="0.2">
      <c r="A118" s="2" t="s">
        <v>21</v>
      </c>
      <c r="B118" s="1" t="str">
        <f>VLOOKUP(B116,Qry_Rpt_Section_J!$C$2:'Qry_Rpt_Section_J'!$J$1537,7,FALSE)</f>
        <v>Burkhardt</v>
      </c>
      <c r="C118" s="1" t="str">
        <f>VLOOKUP(C116,Qry_Rpt_Section_J!$C$2:'Qry_Rpt_Section_J'!$J$1537,7,FALSE)</f>
        <v>Burkhardt</v>
      </c>
      <c r="D118" s="1">
        <f>VLOOKUP(D116,Qry_Rpt_Section_J!$C$2:'Qry_Rpt_Section_J'!$J$1537,7,FALSE)</f>
        <v>0</v>
      </c>
      <c r="E118" s="1">
        <f>VLOOKUP(E116,Qry_Rpt_Section_J!$C$2:'Qry_Rpt_Section_J'!$J$1537,7,FALSE)</f>
        <v>0</v>
      </c>
      <c r="F118" s="1" t="str">
        <f>VLOOKUP(F116,Qry_Rpt_Section_J!$C$2:'Qry_Rpt_Section_J'!$J$1537,7,FALSE)</f>
        <v>Ferguson</v>
      </c>
      <c r="G118" s="1">
        <f>VLOOKUP(G116,Qry_Rpt_Section_J!$C$2:'Qry_Rpt_Section_J'!$J$1537,7,FALSE)</f>
        <v>0</v>
      </c>
      <c r="H118" s="1">
        <f>VLOOKUP(H116,Qry_Rpt_Section_J!$C$2:'Qry_Rpt_Section_J'!$J$1537,7,FALSE)</f>
        <v>0</v>
      </c>
      <c r="I118" s="1">
        <f>VLOOKUP(I116,Qry_Rpt_Section_J!$C$2:'Qry_Rpt_Section_J'!$J$1537,7,FALSE)</f>
        <v>0</v>
      </c>
      <c r="J118" s="1">
        <f>VLOOKUP(J116,Qry_Rpt_Section_J!$C$2:'Qry_Rpt_Section_J'!$J$1537,7,FALSE)</f>
        <v>0</v>
      </c>
      <c r="K118" s="1">
        <f>VLOOKUP(K116,Qry_Rpt_Section_J!$C$2:'Qry_Rpt_Section_J'!$J$1537,7,FALSE)</f>
        <v>0</v>
      </c>
      <c r="L118" s="1">
        <f>VLOOKUP(L116,Qry_Rpt_Section_J!$C$2:'Qry_Rpt_Section_J'!$J$1537,7,FALSE)</f>
        <v>0</v>
      </c>
      <c r="M118" s="1">
        <f>VLOOKUP(M116,Qry_Rpt_Section_J!$C$2:'Qry_Rpt_Section_J'!$J$1537,7,FALSE)</f>
        <v>0</v>
      </c>
      <c r="N118" s="1">
        <f>VLOOKUP(N116,Qry_Rpt_Section_J!$C$2:'Qry_Rpt_Section_J'!$J$1537,7,FALSE)</f>
        <v>0</v>
      </c>
      <c r="O118" s="1">
        <f>VLOOKUP(O116,Qry_Rpt_Section_J!$C$2:'Qry_Rpt_Section_J'!$J$1537,7,FALSE)</f>
        <v>0</v>
      </c>
      <c r="P118" s="1" t="str">
        <f>VLOOKUP(P116,Qry_Rpt_Section_J!$C$2:'Qry_Rpt_Section_J'!$J$1537,7,FALSE)</f>
        <v>Fagan</v>
      </c>
      <c r="Q118" s="1" t="str">
        <f>VLOOKUP(Q116,Qry_Rpt_Section_J!$C$2:'Qry_Rpt_Section_J'!$J$1537,7,FALSE)</f>
        <v>Fagan</v>
      </c>
      <c r="R118" s="1" t="str">
        <f>VLOOKUP(R116,Qry_Rpt_Section_J!$C$2:'Qry_Rpt_Section_J'!$J$1537,7,FALSE)</f>
        <v>Sossong</v>
      </c>
      <c r="S118" s="1" t="str">
        <f>VLOOKUP(S116,Qry_Rpt_Section_J!$C$2:'Qry_Rpt_Section_J'!$J$1537,7,FALSE)</f>
        <v>Sossong</v>
      </c>
      <c r="T118" s="1" t="str">
        <f>VLOOKUP(T116,Qry_Rpt_Section_J!$C$2:'Qry_Rpt_Section_J'!$J$1537,7,FALSE)</f>
        <v>Sossong</v>
      </c>
      <c r="U118" s="1" t="str">
        <f>VLOOKUP(U116,Qry_Rpt_Section_J!$C$2:'Qry_Rpt_Section_J'!$J$1537,7,FALSE)</f>
        <v>Waderich</v>
      </c>
      <c r="V118" s="1" t="str">
        <f>VLOOKUP(V116,Qry_Rpt_Section_J!$C$2:'Qry_Rpt_Section_J'!$J$1537,7,FALSE)</f>
        <v>Wilson Family</v>
      </c>
      <c r="W118" s="1" t="str">
        <f>VLOOKUP(W116,Qry_Rpt_Section_J!$C$2:'Qry_Rpt_Section_J'!$J$1537,7,FALSE)</f>
        <v>Wilson Family</v>
      </c>
      <c r="X118" s="1" t="str">
        <f>VLOOKUP(X116,Qry_Rpt_Section_J!$C$2:'Qry_Rpt_Section_J'!$J$1537,7,FALSE)</f>
        <v>Wilson Family</v>
      </c>
      <c r="Y118" s="1" t="str">
        <f>VLOOKUP(Y116,Qry_Rpt_Section_J!$C$2:'Qry_Rpt_Section_J'!$J$1537,7,FALSE)</f>
        <v>Wilson Family</v>
      </c>
      <c r="Z118" s="1" t="str">
        <f>VLOOKUP(Z116,Qry_Rpt_Section_J!$C$2:'Qry_Rpt_Section_J'!$J$1537,7,FALSE)</f>
        <v>Wilson Family</v>
      </c>
      <c r="AC118" s="38"/>
    </row>
    <row r="119" spans="1:29" x14ac:dyDescent="0.2">
      <c r="A119" s="2" t="s">
        <v>22</v>
      </c>
      <c r="B119" s="1" t="str">
        <f>VLOOKUP(B116,Qry_Rpt_Section_J!$C$2:'Qry_Rpt_Section_J'!$J$1537,8,FALSE)</f>
        <v>Gail</v>
      </c>
      <c r="C119" s="1" t="str">
        <f>VLOOKUP(C116,Qry_Rpt_Section_J!$C$2:'Qry_Rpt_Section_J'!$J$1537,8,FALSE)</f>
        <v>Carl</v>
      </c>
      <c r="D119" s="1">
        <f>VLOOKUP(D116,Qry_Rpt_Section_J!$C$2:'Qry_Rpt_Section_J'!$J$1537,8,FALSE)</f>
        <v>0</v>
      </c>
      <c r="E119" s="1">
        <f>VLOOKUP(E116,Qry_Rpt_Section_J!$C$2:'Qry_Rpt_Section_J'!$J$1537,8,FALSE)</f>
        <v>0</v>
      </c>
      <c r="F119" s="1" t="str">
        <f>VLOOKUP(F116,Qry_Rpt_Section_J!$C$2:'Qry_Rpt_Section_J'!$J$1537,8,FALSE)</f>
        <v>Richard</v>
      </c>
      <c r="G119" s="1">
        <f>VLOOKUP(G116,Qry_Rpt_Section_J!$C$2:'Qry_Rpt_Section_J'!$J$1537,8,FALSE)</f>
        <v>0</v>
      </c>
      <c r="H119" s="1">
        <f>VLOOKUP(H116,Qry_Rpt_Section_J!$C$2:'Qry_Rpt_Section_J'!$J$1537,8,FALSE)</f>
        <v>0</v>
      </c>
      <c r="I119" s="1">
        <f>VLOOKUP(I116,Qry_Rpt_Section_J!$C$2:'Qry_Rpt_Section_J'!$J$1537,8,FALSE)</f>
        <v>0</v>
      </c>
      <c r="J119" s="1">
        <f>VLOOKUP(J116,Qry_Rpt_Section_J!$C$2:'Qry_Rpt_Section_J'!$J$1537,8,FALSE)</f>
        <v>0</v>
      </c>
      <c r="K119" s="1">
        <f>VLOOKUP(K116,Qry_Rpt_Section_J!$C$2:'Qry_Rpt_Section_J'!$J$1537,8,FALSE)</f>
        <v>0</v>
      </c>
      <c r="L119" s="1">
        <f>VLOOKUP(L116,Qry_Rpt_Section_J!$C$2:'Qry_Rpt_Section_J'!$J$1537,8,FALSE)</f>
        <v>0</v>
      </c>
      <c r="M119" s="1">
        <f>VLOOKUP(M116,Qry_Rpt_Section_J!$C$2:'Qry_Rpt_Section_J'!$J$1537,8,FALSE)</f>
        <v>0</v>
      </c>
      <c r="N119" s="1">
        <f>VLOOKUP(N116,Qry_Rpt_Section_J!$C$2:'Qry_Rpt_Section_J'!$J$1537,8,FALSE)</f>
        <v>0</v>
      </c>
      <c r="O119" s="1">
        <f>VLOOKUP(O116,Qry_Rpt_Section_J!$C$2:'Qry_Rpt_Section_J'!$J$1537,8,FALSE)</f>
        <v>0</v>
      </c>
      <c r="P119" s="1" t="str">
        <f>VLOOKUP(P116,Qry_Rpt_Section_J!$C$2:'Qry_Rpt_Section_J'!$J$1537,8,FALSE)</f>
        <v>Diane</v>
      </c>
      <c r="Q119" s="1" t="str">
        <f>VLOOKUP(Q116,Qry_Rpt_Section_J!$C$2:'Qry_Rpt_Section_J'!$J$1537,8,FALSE)</f>
        <v>Thomas</v>
      </c>
      <c r="R119" s="1" t="str">
        <f>VLOOKUP(R116,Qry_Rpt_Section_J!$C$2:'Qry_Rpt_Section_J'!$J$1537,8,FALSE)</f>
        <v>Donna</v>
      </c>
      <c r="S119" s="1" t="str">
        <f>VLOOKUP(S116,Qry_Rpt_Section_J!$C$2:'Qry_Rpt_Section_J'!$J$1537,8,FALSE)</f>
        <v>Douglas</v>
      </c>
      <c r="T119" s="1" t="str">
        <f>VLOOKUP(T116,Qry_Rpt_Section_J!$C$2:'Qry_Rpt_Section_J'!$J$1537,8,FALSE)</f>
        <v>Carol</v>
      </c>
      <c r="U119" s="1" t="str">
        <f>VLOOKUP(U116,Qry_Rpt_Section_J!$C$2:'Qry_Rpt_Section_J'!$J$1537,8,FALSE)</f>
        <v>Bonita</v>
      </c>
      <c r="V119" s="1" t="str">
        <f>VLOOKUP(V116,Qry_Rpt_Section_J!$C$2:'Qry_Rpt_Section_J'!$J$1537,8,FALSE)</f>
        <v>Sandra</v>
      </c>
      <c r="W119" s="1" t="str">
        <f>VLOOKUP(W116,Qry_Rpt_Section_J!$C$2:'Qry_Rpt_Section_J'!$J$1537,8,FALSE)</f>
        <v>Sandra</v>
      </c>
      <c r="X119" s="1" t="str">
        <f>VLOOKUP(X116,Qry_Rpt_Section_J!$C$2:'Qry_Rpt_Section_J'!$J$1537,8,FALSE)</f>
        <v>Sandra</v>
      </c>
      <c r="Y119" s="1" t="str">
        <f>VLOOKUP(Y116,Qry_Rpt_Section_J!$C$2:'Qry_Rpt_Section_J'!$J$1537,8,FALSE)</f>
        <v>Sandra</v>
      </c>
      <c r="Z119" s="1" t="str">
        <f>VLOOKUP(Z116,Qry_Rpt_Section_J!$C$2:'Qry_Rpt_Section_J'!$J$1537,8,FALSE)</f>
        <v>Sandra</v>
      </c>
      <c r="AC119" s="38"/>
    </row>
    <row r="120" spans="1:29" ht="15.75" x14ac:dyDescent="0.25">
      <c r="A120" s="4" t="s">
        <v>1</v>
      </c>
      <c r="B120" s="105">
        <f>VLOOKUP(B116,Qry_Rpt_Section_J!$C$2:'Qry_Rpt_Section_J'!$J$1537,2,FALSE)</f>
        <v>15</v>
      </c>
      <c r="C120" s="105">
        <f>VLOOKUP(C116,Qry_Rpt_Section_J!$C$2:'Qry_Rpt_Section_J'!$J$1537,2,FALSE)</f>
        <v>15</v>
      </c>
      <c r="D120" s="105">
        <f>VLOOKUP(D116,Qry_Rpt_Section_J!$C$2:'Qry_Rpt_Section_J'!$J$1537,2,FALSE)</f>
        <v>15</v>
      </c>
      <c r="E120" s="105">
        <f>VLOOKUP(E116,Qry_Rpt_Section_J!$C$2:'Qry_Rpt_Section_J'!$J$1537,2,FALSE)</f>
        <v>15</v>
      </c>
      <c r="F120" s="105">
        <f>VLOOKUP(F116,Qry_Rpt_Section_J!$C$2:'Qry_Rpt_Section_J'!$J$1537,2,FALSE)</f>
        <v>15</v>
      </c>
      <c r="G120" s="105">
        <f>VLOOKUP(G116,Qry_Rpt_Section_J!$C$2:'Qry_Rpt_Section_J'!$J$1537,2,FALSE)</f>
        <v>15</v>
      </c>
      <c r="H120" s="105">
        <f>VLOOKUP(H116,Qry_Rpt_Section_J!$C$2:'Qry_Rpt_Section_J'!$J$1537,2,FALSE)</f>
        <v>15</v>
      </c>
      <c r="I120" s="105">
        <f>VLOOKUP(I116,Qry_Rpt_Section_J!$C$2:'Qry_Rpt_Section_J'!$J$1537,2,FALSE)</f>
        <v>15</v>
      </c>
      <c r="J120" s="105">
        <f>VLOOKUP(J116,Qry_Rpt_Section_J!$C$2:'Qry_Rpt_Section_J'!$J$1537,2,FALSE)</f>
        <v>15</v>
      </c>
      <c r="K120" s="105">
        <f>VLOOKUP(K116,Qry_Rpt_Section_J!$C$2:'Qry_Rpt_Section_J'!$J$1537,2,FALSE)</f>
        <v>15</v>
      </c>
      <c r="L120" s="105">
        <f>VLOOKUP(L116,Qry_Rpt_Section_J!$C$2:'Qry_Rpt_Section_J'!$J$1537,2,FALSE)</f>
        <v>15</v>
      </c>
      <c r="M120" s="105">
        <f>VLOOKUP(M116,Qry_Rpt_Section_J!$C$2:'Qry_Rpt_Section_J'!$J$1537,2,FALSE)</f>
        <v>15</v>
      </c>
      <c r="N120" s="105">
        <f>VLOOKUP(N116,Qry_Rpt_Section_J!$C$2:'Qry_Rpt_Section_J'!$J$1537,2,FALSE)</f>
        <v>15</v>
      </c>
      <c r="O120" s="105">
        <f>VLOOKUP(O116,Qry_Rpt_Section_J!$C$2:'Qry_Rpt_Section_J'!$J$1537,2,FALSE)</f>
        <v>15</v>
      </c>
      <c r="P120" s="105">
        <f>VLOOKUP(P116,Qry_Rpt_Section_J!$C$2:'Qry_Rpt_Section_J'!$J$1537,2,FALSE)</f>
        <v>15</v>
      </c>
      <c r="Q120" s="105">
        <f>VLOOKUP(Q116,Qry_Rpt_Section_J!$C$2:'Qry_Rpt_Section_J'!$J$1537,2,FALSE)</f>
        <v>15</v>
      </c>
      <c r="R120" s="105">
        <f>VLOOKUP(R116,Qry_Rpt_Section_J!$C$2:'Qry_Rpt_Section_J'!$J$1537,2,FALSE)</f>
        <v>15</v>
      </c>
      <c r="S120" s="105">
        <f>VLOOKUP(S116,Qry_Rpt_Section_J!$C$2:'Qry_Rpt_Section_J'!$J$1537,2,FALSE)</f>
        <v>15</v>
      </c>
      <c r="T120" s="105">
        <f>VLOOKUP(T116,Qry_Rpt_Section_J!$C$2:'Qry_Rpt_Section_J'!$J$1537,2,FALSE)</f>
        <v>15</v>
      </c>
      <c r="U120" s="105">
        <f>VLOOKUP(U116,Qry_Rpt_Section_J!$C$2:'Qry_Rpt_Section_J'!$J$1537,2,FALSE)</f>
        <v>15</v>
      </c>
      <c r="V120" s="105">
        <f>VLOOKUP(V116,Qry_Rpt_Section_J!$C$2:'Qry_Rpt_Section_J'!$J$1537,2,FALSE)</f>
        <v>15</v>
      </c>
      <c r="W120" s="105">
        <f>VLOOKUP(W116,Qry_Rpt_Section_J!$C$2:'Qry_Rpt_Section_J'!$J$1537,2,FALSE)</f>
        <v>15</v>
      </c>
      <c r="X120" s="105">
        <f>VLOOKUP(X116,Qry_Rpt_Section_J!$C$2:'Qry_Rpt_Section_J'!$J$1537,2,FALSE)</f>
        <v>15</v>
      </c>
      <c r="Y120" s="105">
        <f>VLOOKUP(Y116,Qry_Rpt_Section_J!$C$2:'Qry_Rpt_Section_J'!$J$1537,2,FALSE)</f>
        <v>15</v>
      </c>
      <c r="Z120" s="105">
        <f>VLOOKUP(Z116,Qry_Rpt_Section_J!$C$2:'Qry_Rpt_Section_J'!$J$1537,2,FALSE)</f>
        <v>15</v>
      </c>
      <c r="AC120" s="38"/>
    </row>
    <row r="121" spans="1:29" x14ac:dyDescent="0.2">
      <c r="A121" s="7" t="s">
        <v>2</v>
      </c>
      <c r="B121" s="8">
        <f>VLOOKUP(B116,Qry_Rpt_Section_J!$C$2:'Qry_Rpt_Section_J'!$J$1537,3,FALSE)</f>
        <v>1</v>
      </c>
      <c r="C121" s="8">
        <f>VLOOKUP(C116,Qry_Rpt_Section_J!$C$2:'Qry_Rpt_Section_J'!$J$1537,3,FALSE)</f>
        <v>2</v>
      </c>
      <c r="D121" s="8">
        <f>VLOOKUP(D116,Qry_Rpt_Section_J!$C$2:'Qry_Rpt_Section_J'!$J$1537,3,FALSE)</f>
        <v>3</v>
      </c>
      <c r="E121" s="8">
        <f>VLOOKUP(E116,Qry_Rpt_Section_J!$C$2:'Qry_Rpt_Section_J'!$J$1537,3,FALSE)</f>
        <v>4</v>
      </c>
      <c r="F121" s="8">
        <f>VLOOKUP(F116,Qry_Rpt_Section_J!$C$2:'Qry_Rpt_Section_J'!$J$1537,3,FALSE)</f>
        <v>5</v>
      </c>
      <c r="G121" s="8">
        <f>VLOOKUP(G116,Qry_Rpt_Section_J!$C$2:'Qry_Rpt_Section_J'!$J$1537,3,FALSE)</f>
        <v>6</v>
      </c>
      <c r="H121" s="8">
        <f>VLOOKUP(H116,Qry_Rpt_Section_J!$C$2:'Qry_Rpt_Section_J'!$J$1537,3,FALSE)</f>
        <v>7</v>
      </c>
      <c r="I121" s="8">
        <f>VLOOKUP(I116,Qry_Rpt_Section_J!$C$2:'Qry_Rpt_Section_J'!$J$1537,3,FALSE)</f>
        <v>8</v>
      </c>
      <c r="J121" s="8">
        <f>VLOOKUP(J116,Qry_Rpt_Section_J!$C$2:'Qry_Rpt_Section_J'!$J$1537,3,FALSE)</f>
        <v>9</v>
      </c>
      <c r="K121" s="8">
        <f>VLOOKUP(K116,Qry_Rpt_Section_J!$C$2:'Qry_Rpt_Section_J'!$J$1537,3,FALSE)</f>
        <v>10</v>
      </c>
      <c r="L121" s="8">
        <f>VLOOKUP(L116,Qry_Rpt_Section_J!$C$2:'Qry_Rpt_Section_J'!$J$1537,3,FALSE)</f>
        <v>11</v>
      </c>
      <c r="M121" s="8">
        <f>VLOOKUP(M116,Qry_Rpt_Section_J!$C$2:'Qry_Rpt_Section_J'!$J$1537,3,FALSE)</f>
        <v>12</v>
      </c>
      <c r="N121" s="8">
        <f>VLOOKUP(N116,Qry_Rpt_Section_J!$C$2:'Qry_Rpt_Section_J'!$J$1537,3,FALSE)</f>
        <v>13</v>
      </c>
      <c r="O121" s="8">
        <f>VLOOKUP(O116,Qry_Rpt_Section_J!$C$2:'Qry_Rpt_Section_J'!$J$1537,3,FALSE)</f>
        <v>14</v>
      </c>
      <c r="P121" s="8">
        <f>VLOOKUP(P116,Qry_Rpt_Section_J!$C$2:'Qry_Rpt_Section_J'!$J$1537,3,FALSE)</f>
        <v>15</v>
      </c>
      <c r="Q121" s="8">
        <f>VLOOKUP(Q116,Qry_Rpt_Section_J!$C$2:'Qry_Rpt_Section_J'!$J$1537,3,FALSE)</f>
        <v>16</v>
      </c>
      <c r="R121" s="8">
        <f>VLOOKUP(R116,Qry_Rpt_Section_J!$C$2:'Qry_Rpt_Section_J'!$J$1537,3,FALSE)</f>
        <v>17</v>
      </c>
      <c r="S121" s="8">
        <f>VLOOKUP(S116,Qry_Rpt_Section_J!$C$2:'Qry_Rpt_Section_J'!$J$1537,3,FALSE)</f>
        <v>18</v>
      </c>
      <c r="T121" s="8">
        <f>VLOOKUP(T116,Qry_Rpt_Section_J!$C$2:'Qry_Rpt_Section_J'!$J$1537,3,FALSE)</f>
        <v>19</v>
      </c>
      <c r="U121" s="8">
        <f>VLOOKUP(U116,Qry_Rpt_Section_J!$C$2:'Qry_Rpt_Section_J'!$J$1537,3,FALSE)</f>
        <v>20</v>
      </c>
      <c r="V121" s="8">
        <f>VLOOKUP(V116,Qry_Rpt_Section_J!$C$2:'Qry_Rpt_Section_J'!$J$1537,3,FALSE)</f>
        <v>21</v>
      </c>
      <c r="W121" s="8">
        <f>VLOOKUP(W116,Qry_Rpt_Section_J!$C$2:'Qry_Rpt_Section_J'!$J$1537,3,FALSE)</f>
        <v>22</v>
      </c>
      <c r="X121" s="8">
        <f>VLOOKUP(X116,Qry_Rpt_Section_J!$C$2:'Qry_Rpt_Section_J'!$J$1537,3,FALSE)</f>
        <v>23</v>
      </c>
      <c r="Y121" s="8">
        <f>VLOOKUP(Y116,Qry_Rpt_Section_J!$C$2:'Qry_Rpt_Section_J'!$J$1537,3,FALSE)</f>
        <v>24</v>
      </c>
      <c r="Z121" s="8">
        <f>VLOOKUP(Z116,Qry_Rpt_Section_J!$C$2:'Qry_Rpt_Section_J'!$J$1537,3,FALSE)</f>
        <v>25</v>
      </c>
      <c r="AC121" s="38"/>
    </row>
    <row r="122" spans="1:29" x14ac:dyDescent="0.2">
      <c r="A122" s="2" t="s">
        <v>12</v>
      </c>
      <c r="B122" s="3">
        <f>VLOOKUP(B116,Qry_Rpt_Section_J!$C$2:'Qry_Rpt_Section_J'!$T$1537,5,FALSE)</f>
        <v>0</v>
      </c>
      <c r="C122" s="3">
        <f>VLOOKUP(C116,Qry_Rpt_Section_J!$C$2:'Qry_Rpt_Section_J'!$T$1537,5,FALSE)</f>
        <v>0</v>
      </c>
      <c r="D122" s="3">
        <f>VLOOKUP(D116,Qry_Rpt_Section_J!$C$2:'Qry_Rpt_Section_J'!$T$1537,5,FALSE)</f>
        <v>0</v>
      </c>
      <c r="E122" s="3">
        <f>VLOOKUP(E116,Qry_Rpt_Section_J!$C$2:'Qry_Rpt_Section_J'!$T$1537,5,FALSE)</f>
        <v>0</v>
      </c>
      <c r="F122" s="3">
        <f>VLOOKUP(F116,Qry_Rpt_Section_J!$C$2:'Qry_Rpt_Section_J'!$T$1537,5,FALSE)</f>
        <v>0</v>
      </c>
      <c r="G122" s="3">
        <f>VLOOKUP(G116,Qry_Rpt_Section_J!$C$2:'Qry_Rpt_Section_J'!$T$1537,5,FALSE)</f>
        <v>0</v>
      </c>
      <c r="H122" s="3">
        <f>VLOOKUP(H116,Qry_Rpt_Section_J!$C$2:'Qry_Rpt_Section_J'!$T$1537,5,FALSE)</f>
        <v>0</v>
      </c>
      <c r="I122" s="3">
        <f>VLOOKUP(I116,Qry_Rpt_Section_J!$C$2:'Qry_Rpt_Section_J'!$T$1537,5,FALSE)</f>
        <v>0</v>
      </c>
      <c r="J122" s="3">
        <f>VLOOKUP(J116,Qry_Rpt_Section_J!$C$2:'Qry_Rpt_Section_J'!$T$1537,5,FALSE)</f>
        <v>0</v>
      </c>
      <c r="K122" s="3">
        <f>VLOOKUP(K116,Qry_Rpt_Section_J!$C$2:'Qry_Rpt_Section_J'!$T$1537,5,FALSE)</f>
        <v>0</v>
      </c>
      <c r="L122" s="3">
        <f>VLOOKUP(L116,Qry_Rpt_Section_J!$C$2:'Qry_Rpt_Section_J'!$T$1537,5,FALSE)</f>
        <v>0</v>
      </c>
      <c r="M122" s="3">
        <f>VLOOKUP(M116,Qry_Rpt_Section_J!$C$2:'Qry_Rpt_Section_J'!$T$1537,5,FALSE)</f>
        <v>0</v>
      </c>
      <c r="N122" s="3">
        <f>VLOOKUP(N116,Qry_Rpt_Section_J!$C$2:'Qry_Rpt_Section_J'!$T$1537,5,FALSE)</f>
        <v>0</v>
      </c>
      <c r="O122" s="3">
        <f>VLOOKUP(O116,Qry_Rpt_Section_J!$C$2:'Qry_Rpt_Section_J'!$T$1537,5,FALSE)</f>
        <v>0</v>
      </c>
      <c r="P122" s="3">
        <f>VLOOKUP(P116,Qry_Rpt_Section_J!$C$2:'Qry_Rpt_Section_J'!$T$1537,5,FALSE)</f>
        <v>0</v>
      </c>
      <c r="Q122" s="3" t="str">
        <f>VLOOKUP(Q116,Qry_Rpt_Section_J!$C$2:'Qry_Rpt_Section_J'!$T$1537,5,FALSE)</f>
        <v>X</v>
      </c>
      <c r="R122" s="3">
        <f>VLOOKUP(R116,Qry_Rpt_Section_J!$C$2:'Qry_Rpt_Section_J'!$T$1537,5,FALSE)</f>
        <v>0</v>
      </c>
      <c r="S122" s="3" t="str">
        <f>VLOOKUP(S116,Qry_Rpt_Section_J!$C$2:'Qry_Rpt_Section_J'!$T$1537,5,FALSE)</f>
        <v>X</v>
      </c>
      <c r="T122" s="3" t="str">
        <f>VLOOKUP(T116,Qry_Rpt_Section_J!$C$2:'Qry_Rpt_Section_J'!$T$1537,5,FALSE)</f>
        <v>X</v>
      </c>
      <c r="U122" s="3" t="str">
        <f>VLOOKUP(U116,Qry_Rpt_Section_J!$C$2:'Qry_Rpt_Section_J'!$T$1537,5,FALSE)</f>
        <v>X</v>
      </c>
      <c r="V122" s="3">
        <f>VLOOKUP(V116,Qry_Rpt_Section_J!$C$2:'Qry_Rpt_Section_J'!$T$1537,5,FALSE)</f>
        <v>0</v>
      </c>
      <c r="W122" s="3">
        <f>VLOOKUP(W116,Qry_Rpt_Section_J!$C$2:'Qry_Rpt_Section_J'!$T$1537,5,FALSE)</f>
        <v>0</v>
      </c>
      <c r="X122" s="3">
        <f>VLOOKUP(X116,Qry_Rpt_Section_J!$C$2:'Qry_Rpt_Section_J'!$T$1537,5,FALSE)</f>
        <v>0</v>
      </c>
      <c r="Y122" s="3">
        <f>VLOOKUP(Y116,Qry_Rpt_Section_J!$C$2:'Qry_Rpt_Section_J'!$T$1537,5,FALSE)</f>
        <v>0</v>
      </c>
      <c r="Z122" s="3">
        <f>VLOOKUP(Z116,Qry_Rpt_Section_J!$C$2:'Qry_Rpt_Section_J'!$T$1537,5,FALSE)</f>
        <v>0</v>
      </c>
      <c r="AC122" s="38"/>
    </row>
    <row r="123" spans="1:29" x14ac:dyDescent="0.2">
      <c r="A123" s="36" t="s">
        <v>5</v>
      </c>
      <c r="B123" s="3">
        <f>VLOOKUP(B116,Qry_Rpt_Section_J!$C$2:'Qry_Rpt_Section_J'!$T$1537,18,FALSE)</f>
        <v>0</v>
      </c>
      <c r="C123" s="3">
        <f>VLOOKUP(C116,Qry_Rpt_Section_J!$C$2:'Qry_Rpt_Section_J'!$T$1537,18,FALSE)</f>
        <v>0</v>
      </c>
      <c r="D123" s="3">
        <f>VLOOKUP(D116,Qry_Rpt_Section_J!$C$2:'Qry_Rpt_Section_J'!$T$1537,18,FALSE)</f>
        <v>0</v>
      </c>
      <c r="E123" s="3">
        <f>VLOOKUP(E116,Qry_Rpt_Section_J!$C$2:'Qry_Rpt_Section_J'!$T$1537,18,FALSE)</f>
        <v>0</v>
      </c>
      <c r="F123" s="3">
        <f>VLOOKUP(F116,Qry_Rpt_Section_J!$C$2:'Qry_Rpt_Section_J'!$T$1537,18,FALSE)</f>
        <v>0</v>
      </c>
      <c r="G123" s="3">
        <f>VLOOKUP(G116,Qry_Rpt_Section_J!$C$2:'Qry_Rpt_Section_J'!$T$1537,18,FALSE)</f>
        <v>0</v>
      </c>
      <c r="H123" s="3">
        <f>VLOOKUP(H116,Qry_Rpt_Section_J!$C$2:'Qry_Rpt_Section_J'!$T$1537,18,FALSE)</f>
        <v>0</v>
      </c>
      <c r="I123" s="3">
        <f>VLOOKUP(I116,Qry_Rpt_Section_J!$C$2:'Qry_Rpt_Section_J'!$T$1537,18,FALSE)</f>
        <v>0</v>
      </c>
      <c r="J123" s="3">
        <f>VLOOKUP(J116,Qry_Rpt_Section_J!$C$2:'Qry_Rpt_Section_J'!$T$1537,18,FALSE)</f>
        <v>0</v>
      </c>
      <c r="K123" s="3">
        <f>VLOOKUP(K116,Qry_Rpt_Section_J!$C$2:'Qry_Rpt_Section_J'!$T$1537,18,FALSE)</f>
        <v>0</v>
      </c>
      <c r="L123" s="3">
        <f>VLOOKUP(L116,Qry_Rpt_Section_J!$C$2:'Qry_Rpt_Section_J'!$T$1537,18,FALSE)</f>
        <v>0</v>
      </c>
      <c r="M123" s="3">
        <f>VLOOKUP(M116,Qry_Rpt_Section_J!$C$2:'Qry_Rpt_Section_J'!$T$1537,18,FALSE)</f>
        <v>0</v>
      </c>
      <c r="N123" s="3">
        <f>VLOOKUP(N116,Qry_Rpt_Section_J!$C$2:'Qry_Rpt_Section_J'!$T$1537,18,FALSE)</f>
        <v>0</v>
      </c>
      <c r="O123" s="3">
        <f>VLOOKUP(O116,Qry_Rpt_Section_J!$C$2:'Qry_Rpt_Section_J'!$T$1537,18,FALSE)</f>
        <v>0</v>
      </c>
      <c r="P123" s="3">
        <f>VLOOKUP(P116,Qry_Rpt_Section_J!$C$2:'Qry_Rpt_Section_J'!$T$1537,18,FALSE)</f>
        <v>0</v>
      </c>
      <c r="Q123" s="3">
        <f>VLOOKUP(Q116,Qry_Rpt_Section_J!$C$2:'Qry_Rpt_Section_J'!$T$1537,18,FALSE)</f>
        <v>0</v>
      </c>
      <c r="R123" s="3">
        <f>VLOOKUP(R116,Qry_Rpt_Section_J!$C$2:'Qry_Rpt_Section_J'!$T$1537,18,FALSE)</f>
        <v>0</v>
      </c>
      <c r="S123" s="3" t="str">
        <f>VLOOKUP(S116,Qry_Rpt_Section_J!$C$2:'Qry_Rpt_Section_J'!$T$1537,18,FALSE)</f>
        <v>X</v>
      </c>
      <c r="T123" s="3">
        <f>VLOOKUP(T116,Qry_Rpt_Section_J!$C$2:'Qry_Rpt_Section_J'!$T$1537,18,FALSE)</f>
        <v>0</v>
      </c>
      <c r="U123" s="3" t="str">
        <f>VLOOKUP(U116,Qry_Rpt_Section_J!$C$2:'Qry_Rpt_Section_J'!$T$1537,18,FALSE)</f>
        <v>X</v>
      </c>
      <c r="V123" s="3">
        <f>VLOOKUP(V116,Qry_Rpt_Section_J!$C$2:'Qry_Rpt_Section_J'!$T$1537,18,FALSE)</f>
        <v>0</v>
      </c>
      <c r="W123" s="3">
        <f>VLOOKUP(W116,Qry_Rpt_Section_J!$C$2:'Qry_Rpt_Section_J'!$T$1537,18,FALSE)</f>
        <v>0</v>
      </c>
      <c r="X123" s="3">
        <f>VLOOKUP(X116,Qry_Rpt_Section_J!$C$2:'Qry_Rpt_Section_J'!$T$1537,18,FALSE)</f>
        <v>0</v>
      </c>
      <c r="Y123" s="3">
        <f>VLOOKUP(Y116,Qry_Rpt_Section_J!$C$2:'Qry_Rpt_Section_J'!$T$1537,18,FALSE)</f>
        <v>0</v>
      </c>
      <c r="Z123" s="3">
        <f>VLOOKUP(Z116,Qry_Rpt_Section_J!$C$2:'Qry_Rpt_Section_J'!$T$1537,18,FALSE)</f>
        <v>0</v>
      </c>
      <c r="AC123" s="38"/>
    </row>
    <row r="124" spans="1:29" x14ac:dyDescent="0.2">
      <c r="A124" s="78" t="s">
        <v>3</v>
      </c>
      <c r="B124" s="79">
        <v>16001</v>
      </c>
      <c r="C124" s="79">
        <v>16002</v>
      </c>
      <c r="D124" s="79">
        <v>16003</v>
      </c>
      <c r="E124" s="79">
        <v>16004</v>
      </c>
      <c r="F124" s="79">
        <v>16005</v>
      </c>
      <c r="G124" s="79">
        <v>16006</v>
      </c>
      <c r="H124" s="79">
        <v>16007</v>
      </c>
      <c r="I124" s="79">
        <v>16008</v>
      </c>
      <c r="J124" s="79">
        <v>16009</v>
      </c>
      <c r="K124" s="79">
        <v>16010</v>
      </c>
      <c r="L124" s="79">
        <v>16011</v>
      </c>
      <c r="M124" s="79">
        <v>16012</v>
      </c>
      <c r="N124" s="79">
        <v>16013</v>
      </c>
      <c r="O124" s="79">
        <v>16014</v>
      </c>
      <c r="P124" s="79">
        <v>16015</v>
      </c>
      <c r="Q124" s="79">
        <v>16016</v>
      </c>
      <c r="R124" s="79">
        <v>16017</v>
      </c>
      <c r="S124" s="79">
        <v>16018</v>
      </c>
      <c r="T124" s="79">
        <v>16019</v>
      </c>
      <c r="U124" s="79">
        <v>16020</v>
      </c>
      <c r="V124" s="79">
        <v>16021</v>
      </c>
      <c r="W124" s="79">
        <v>16022</v>
      </c>
      <c r="X124" s="79">
        <v>16023</v>
      </c>
      <c r="AC124" s="25"/>
    </row>
    <row r="125" spans="1:29" x14ac:dyDescent="0.2">
      <c r="A125" s="36" t="s">
        <v>5</v>
      </c>
      <c r="B125" s="3">
        <f>VLOOKUP(B124,Qry_Rpt_Section_J!$C$2:'Qry_Rpt_Section_J'!$T$1537,18,FALSE)</f>
        <v>0</v>
      </c>
      <c r="C125" s="3" t="str">
        <f>VLOOKUP(C124,Qry_Rpt_Section_J!$C$2:'Qry_Rpt_Section_J'!$T$1537,18,FALSE)</f>
        <v>X</v>
      </c>
      <c r="D125" s="3">
        <f>VLOOKUP(D124,Qry_Rpt_Section_J!$C$2:'Qry_Rpt_Section_J'!$T$1537,18,FALSE)</f>
        <v>0</v>
      </c>
      <c r="E125" s="3" t="str">
        <f>VLOOKUP(E124,Qry_Rpt_Section_J!$C$2:'Qry_Rpt_Section_J'!$T$1537,18,FALSE)</f>
        <v>X</v>
      </c>
      <c r="F125" s="3">
        <f>VLOOKUP(F124,Qry_Rpt_Section_J!$C$2:'Qry_Rpt_Section_J'!$T$1537,18,FALSE)</f>
        <v>0</v>
      </c>
      <c r="G125" s="3">
        <f>VLOOKUP(G124,Qry_Rpt_Section_J!$C$2:'Qry_Rpt_Section_J'!$T$1537,18,FALSE)</f>
        <v>0</v>
      </c>
      <c r="H125" s="3">
        <f>VLOOKUP(H124,Qry_Rpt_Section_J!$C$2:'Qry_Rpt_Section_J'!$T$1537,18,FALSE)</f>
        <v>0</v>
      </c>
      <c r="I125" s="3">
        <f>VLOOKUP(I124,Qry_Rpt_Section_J!$C$2:'Qry_Rpt_Section_J'!$T$1537,18,FALSE)</f>
        <v>0</v>
      </c>
      <c r="J125" s="3">
        <f>VLOOKUP(J124,Qry_Rpt_Section_J!$C$2:'Qry_Rpt_Section_J'!$T$1537,18,FALSE)</f>
        <v>0</v>
      </c>
      <c r="K125" s="3">
        <f>VLOOKUP(K124,Qry_Rpt_Section_J!$C$2:'Qry_Rpt_Section_J'!$T$1537,18,FALSE)</f>
        <v>0</v>
      </c>
      <c r="L125" s="3">
        <f>VLOOKUP(L124,Qry_Rpt_Section_J!$C$2:'Qry_Rpt_Section_J'!$T$1537,18,FALSE)</f>
        <v>0</v>
      </c>
      <c r="M125" s="3">
        <f>VLOOKUP(M124,Qry_Rpt_Section_J!$C$2:'Qry_Rpt_Section_J'!$T$1537,18,FALSE)</f>
        <v>0</v>
      </c>
      <c r="N125" s="3">
        <f>VLOOKUP(N124,Qry_Rpt_Section_J!$C$2:'Qry_Rpt_Section_J'!$T$1537,18,FALSE)</f>
        <v>0</v>
      </c>
      <c r="O125" s="3">
        <f>VLOOKUP(O124,Qry_Rpt_Section_J!$C$2:'Qry_Rpt_Section_J'!$T$1537,18,FALSE)</f>
        <v>0</v>
      </c>
      <c r="P125" s="3">
        <f>VLOOKUP(P124,Qry_Rpt_Section_J!$C$2:'Qry_Rpt_Section_J'!$T$1537,18,FALSE)</f>
        <v>0</v>
      </c>
      <c r="Q125" s="3" t="str">
        <f>VLOOKUP(Q124,Qry_Rpt_Section_J!$C$2:'Qry_Rpt_Section_J'!$T$1537,18,FALSE)</f>
        <v>X</v>
      </c>
      <c r="R125" s="3">
        <f>VLOOKUP(R124,Qry_Rpt_Section_J!$C$2:'Qry_Rpt_Section_J'!$T$1537,18,FALSE)</f>
        <v>0</v>
      </c>
      <c r="S125" s="3" t="str">
        <f>VLOOKUP(S124,Qry_Rpt_Section_J!$C$2:'Qry_Rpt_Section_J'!$T$1537,18,FALSE)</f>
        <v>X</v>
      </c>
      <c r="T125" s="3" t="str">
        <f>VLOOKUP(T124,Qry_Rpt_Section_J!$C$2:'Qry_Rpt_Section_J'!$T$1537,18,FALSE)</f>
        <v>X</v>
      </c>
      <c r="U125" s="3">
        <f>VLOOKUP(U124,Qry_Rpt_Section_J!$C$2:'Qry_Rpt_Section_J'!$T$1537,18,FALSE)</f>
        <v>0</v>
      </c>
      <c r="V125" s="3">
        <f>VLOOKUP(V124,Qry_Rpt_Section_J!$C$2:'Qry_Rpt_Section_J'!$T$1537,18,FALSE)</f>
        <v>0</v>
      </c>
      <c r="W125" s="3" t="str">
        <f>VLOOKUP(W124,Qry_Rpt_Section_J!$C$2:'Qry_Rpt_Section_J'!$T$1537,18,FALSE)</f>
        <v>X</v>
      </c>
      <c r="X125" s="3" t="str">
        <f>VLOOKUP(X124,Qry_Rpt_Section_J!$C$2:'Qry_Rpt_Section_J'!$T$1537,18,FALSE)</f>
        <v>X</v>
      </c>
      <c r="Z125" s="25"/>
      <c r="AC125" s="25"/>
    </row>
    <row r="126" spans="1:29" x14ac:dyDescent="0.2">
      <c r="A126" s="2" t="s">
        <v>21</v>
      </c>
      <c r="B126" s="1" t="str">
        <f>VLOOKUP(B124,Qry_Rpt_Section_J!$C$2:'Qry_Rpt_Section_J'!$J$1537,7,FALSE)</f>
        <v>Lummel</v>
      </c>
      <c r="C126" s="1" t="str">
        <f>VLOOKUP(C124,Qry_Rpt_Section_J!$C$2:'Qry_Rpt_Section_J'!$J$1537,7,FALSE)</f>
        <v>Wilkerson</v>
      </c>
      <c r="D126" s="1" t="str">
        <f>VLOOKUP(D124,Qry_Rpt_Section_J!$C$2:'Qry_Rpt_Section_J'!$J$1537,7,FALSE)</f>
        <v>Wilkerson</v>
      </c>
      <c r="E126" s="1" t="str">
        <f>VLOOKUP(E124,Qry_Rpt_Section_J!$C$2:'Qry_Rpt_Section_J'!$J$1537,7,FALSE)</f>
        <v>Armstrong</v>
      </c>
      <c r="F126" s="1">
        <f>VLOOKUP(F124,Qry_Rpt_Section_J!$C$2:'Qry_Rpt_Section_J'!$J$1537,7,FALSE)</f>
        <v>0</v>
      </c>
      <c r="G126" s="1">
        <f>VLOOKUP(G124,Qry_Rpt_Section_J!$C$2:'Qry_Rpt_Section_J'!$J$1537,7,FALSE)</f>
        <v>0</v>
      </c>
      <c r="H126" s="1">
        <f>VLOOKUP(H124,Qry_Rpt_Section_J!$C$2:'Qry_Rpt_Section_J'!$J$1537,7,FALSE)</f>
        <v>0</v>
      </c>
      <c r="I126" s="1">
        <f>VLOOKUP(I124,Qry_Rpt_Section_J!$C$2:'Qry_Rpt_Section_J'!$J$1537,7,FALSE)</f>
        <v>0</v>
      </c>
      <c r="J126" s="1">
        <f>VLOOKUP(J124,Qry_Rpt_Section_J!$C$2:'Qry_Rpt_Section_J'!$J$1537,7,FALSE)</f>
        <v>0</v>
      </c>
      <c r="K126" s="1">
        <f>VLOOKUP(K124,Qry_Rpt_Section_J!$C$2:'Qry_Rpt_Section_J'!$J$1537,7,FALSE)</f>
        <v>0</v>
      </c>
      <c r="L126" s="1" t="str">
        <f>VLOOKUP(L124,Qry_Rpt_Section_J!$C$2:'Qry_Rpt_Section_J'!$J$1537,7,FALSE)</f>
        <v>Guci</v>
      </c>
      <c r="M126" s="1" t="str">
        <f>VLOOKUP(M124,Qry_Rpt_Section_J!$C$2:'Qry_Rpt_Section_J'!$J$1537,7,FALSE)</f>
        <v>Guci</v>
      </c>
      <c r="N126" s="1">
        <f>VLOOKUP(N124,Qry_Rpt_Section_J!$C$2:'Qry_Rpt_Section_J'!$J$1537,7,FALSE)</f>
        <v>0</v>
      </c>
      <c r="O126" s="1">
        <f>VLOOKUP(O124,Qry_Rpt_Section_J!$C$2:'Qry_Rpt_Section_J'!$J$1537,7,FALSE)</f>
        <v>0</v>
      </c>
      <c r="P126" s="1">
        <f>VLOOKUP(P124,Qry_Rpt_Section_J!$C$2:'Qry_Rpt_Section_J'!$J$1537,7,FALSE)</f>
        <v>0</v>
      </c>
      <c r="Q126" s="1" t="str">
        <f>VLOOKUP(Q124,Qry_Rpt_Section_J!$C$2:'Qry_Rpt_Section_J'!$J$1537,7,FALSE)</f>
        <v>Polizzi</v>
      </c>
      <c r="R126" s="1">
        <f>VLOOKUP(R124,Qry_Rpt_Section_J!$C$2:'Qry_Rpt_Section_J'!$J$1537,7,FALSE)</f>
        <v>0</v>
      </c>
      <c r="S126" s="1" t="str">
        <f>VLOOKUP(S124,Qry_Rpt_Section_J!$C$2:'Qry_Rpt_Section_J'!$J$1537,7,FALSE)</f>
        <v>Schneider</v>
      </c>
      <c r="T126" s="1" t="str">
        <f>VLOOKUP(T124,Qry_Rpt_Section_J!$C$2:'Qry_Rpt_Section_J'!$J$1537,7,FALSE)</f>
        <v>Schneider</v>
      </c>
      <c r="U126" s="1" t="str">
        <f>VLOOKUP(U124,Qry_Rpt_Section_J!$C$2:'Qry_Rpt_Section_J'!$J$1537,7,FALSE)</f>
        <v>Parks</v>
      </c>
      <c r="V126" s="1" t="str">
        <f>VLOOKUP(V124,Qry_Rpt_Section_J!$C$2:'Qry_Rpt_Section_J'!$J$1537,7,FALSE)</f>
        <v>Wilson</v>
      </c>
      <c r="W126" s="1" t="str">
        <f>VLOOKUP(W124,Qry_Rpt_Section_J!$C$2:'Qry_Rpt_Section_J'!$J$1537,7,FALSE)</f>
        <v>McClurg</v>
      </c>
      <c r="X126" s="1" t="str">
        <f>VLOOKUP(X124,Qry_Rpt_Section_J!$C$2:'Qry_Rpt_Section_J'!$J$1537,7,FALSE)</f>
        <v>McClurg</v>
      </c>
      <c r="Z126" s="29"/>
      <c r="AC126" s="25"/>
    </row>
    <row r="127" spans="1:29" x14ac:dyDescent="0.2">
      <c r="A127" s="2" t="s">
        <v>22</v>
      </c>
      <c r="B127" s="1" t="str">
        <f>VLOOKUP(B124,Qry_Rpt_Section_J!$C$2:'Qry_Rpt_Section_J'!$J$1537,8,FALSE)</f>
        <v>Robert</v>
      </c>
      <c r="C127" s="1" t="str">
        <f>VLOOKUP(C124,Qry_Rpt_Section_J!$C$2:'Qry_Rpt_Section_J'!$J$1537,8,FALSE)</f>
        <v>Andrew</v>
      </c>
      <c r="D127" s="1" t="str">
        <f>VLOOKUP(D124,Qry_Rpt_Section_J!$C$2:'Qry_Rpt_Section_J'!$J$1537,8,FALSE)</f>
        <v>Barbara</v>
      </c>
      <c r="E127" s="1" t="str">
        <f>VLOOKUP(E124,Qry_Rpt_Section_J!$C$2:'Qry_Rpt_Section_J'!$J$1537,8,FALSE)</f>
        <v>Bonnie</v>
      </c>
      <c r="F127" s="1">
        <f>VLOOKUP(F124,Qry_Rpt_Section_J!$C$2:'Qry_Rpt_Section_J'!$J$1537,8,FALSE)</f>
        <v>0</v>
      </c>
      <c r="G127" s="1">
        <f>VLOOKUP(G124,Qry_Rpt_Section_J!$C$2:'Qry_Rpt_Section_J'!$J$1537,8,FALSE)</f>
        <v>0</v>
      </c>
      <c r="H127" s="1">
        <f>VLOOKUP(H124,Qry_Rpt_Section_J!$C$2:'Qry_Rpt_Section_J'!$J$1537,8,FALSE)</f>
        <v>0</v>
      </c>
      <c r="I127" s="1">
        <f>VLOOKUP(I124,Qry_Rpt_Section_J!$C$2:'Qry_Rpt_Section_J'!$J$1537,8,FALSE)</f>
        <v>0</v>
      </c>
      <c r="J127" s="1">
        <f>VLOOKUP(J124,Qry_Rpt_Section_J!$C$2:'Qry_Rpt_Section_J'!$J$1537,8,FALSE)</f>
        <v>0</v>
      </c>
      <c r="K127" s="1">
        <f>VLOOKUP(K124,Qry_Rpt_Section_J!$C$2:'Qry_Rpt_Section_J'!$J$1537,8,FALSE)</f>
        <v>0</v>
      </c>
      <c r="L127" s="1" t="str">
        <f>VLOOKUP(L124,Qry_Rpt_Section_J!$C$2:'Qry_Rpt_Section_J'!$J$1537,8,FALSE)</f>
        <v>Vangjel</v>
      </c>
      <c r="M127" s="1" t="str">
        <f>VLOOKUP(M124,Qry_Rpt_Section_J!$C$2:'Qry_Rpt_Section_J'!$J$1537,8,FALSE)</f>
        <v>Dhorke</v>
      </c>
      <c r="N127" s="1">
        <f>VLOOKUP(N124,Qry_Rpt_Section_J!$C$2:'Qry_Rpt_Section_J'!$J$1537,8,FALSE)</f>
        <v>0</v>
      </c>
      <c r="O127" s="1">
        <f>VLOOKUP(O124,Qry_Rpt_Section_J!$C$2:'Qry_Rpt_Section_J'!$J$1537,8,FALSE)</f>
        <v>0</v>
      </c>
      <c r="P127" s="1">
        <f>VLOOKUP(P124,Qry_Rpt_Section_J!$C$2:'Qry_Rpt_Section_J'!$J$1537,8,FALSE)</f>
        <v>0</v>
      </c>
      <c r="Q127" s="1" t="str">
        <f>VLOOKUP(Q124,Qry_Rpt_Section_J!$C$2:'Qry_Rpt_Section_J'!$J$1537,8,FALSE)</f>
        <v>Philip</v>
      </c>
      <c r="R127" s="1">
        <f>VLOOKUP(R124,Qry_Rpt_Section_J!$C$2:'Qry_Rpt_Section_J'!$J$1537,8,FALSE)</f>
        <v>0</v>
      </c>
      <c r="S127" s="1" t="str">
        <f>VLOOKUP(S124,Qry_Rpt_Section_J!$C$2:'Qry_Rpt_Section_J'!$J$1537,8,FALSE)</f>
        <v>Andrew</v>
      </c>
      <c r="T127" s="1" t="str">
        <f>VLOOKUP(T124,Qry_Rpt_Section_J!$C$2:'Qry_Rpt_Section_J'!$J$1537,8,FALSE)</f>
        <v>Vita</v>
      </c>
      <c r="U127" s="1" t="str">
        <f>VLOOKUP(U124,Qry_Rpt_Section_J!$C$2:'Qry_Rpt_Section_J'!$J$1537,8,FALSE)</f>
        <v>Shirley</v>
      </c>
      <c r="V127" s="1" t="str">
        <f>VLOOKUP(V124,Qry_Rpt_Section_J!$C$2:'Qry_Rpt_Section_J'!$J$1537,8,FALSE)</f>
        <v>Sandra</v>
      </c>
      <c r="W127" s="1" t="str">
        <f>VLOOKUP(W124,Qry_Rpt_Section_J!$C$2:'Qry_Rpt_Section_J'!$J$1537,8,FALSE)</f>
        <v>Richard</v>
      </c>
      <c r="X127" s="1" t="str">
        <f>VLOOKUP(X124,Qry_Rpt_Section_J!$C$2:'Qry_Rpt_Section_J'!$J$1537,8,FALSE)</f>
        <v>Joyce</v>
      </c>
      <c r="Z127" s="29"/>
      <c r="AC127" s="25"/>
    </row>
    <row r="128" spans="1:29" ht="15.75" x14ac:dyDescent="0.25">
      <c r="A128" s="4" t="s">
        <v>1</v>
      </c>
      <c r="B128" s="106">
        <f>VLOOKUP(B124,Qry_Rpt_Section_J!$C$2:'Qry_Rpt_Section_J'!$J$1537,2,FALSE)</f>
        <v>16</v>
      </c>
      <c r="C128" s="106">
        <f>VLOOKUP(C124,Qry_Rpt_Section_J!$C$2:'Qry_Rpt_Section_J'!$J$1537,2,FALSE)</f>
        <v>16</v>
      </c>
      <c r="D128" s="106">
        <f>VLOOKUP(D124,Qry_Rpt_Section_J!$C$2:'Qry_Rpt_Section_J'!$J$1537,2,FALSE)</f>
        <v>16</v>
      </c>
      <c r="E128" s="106">
        <f>VLOOKUP(E124,Qry_Rpt_Section_J!$C$2:'Qry_Rpt_Section_J'!$J$1537,2,FALSE)</f>
        <v>16</v>
      </c>
      <c r="F128" s="106">
        <f>VLOOKUP(F124,Qry_Rpt_Section_J!$C$2:'Qry_Rpt_Section_J'!$J$1537,2,FALSE)</f>
        <v>16</v>
      </c>
      <c r="G128" s="106">
        <f>VLOOKUP(G124,Qry_Rpt_Section_J!$C$2:'Qry_Rpt_Section_J'!$J$1537,2,FALSE)</f>
        <v>16</v>
      </c>
      <c r="H128" s="106">
        <f>VLOOKUP(H124,Qry_Rpt_Section_J!$C$2:'Qry_Rpt_Section_J'!$J$1537,2,FALSE)</f>
        <v>16</v>
      </c>
      <c r="I128" s="106">
        <f>VLOOKUP(I124,Qry_Rpt_Section_J!$C$2:'Qry_Rpt_Section_J'!$J$1537,2,FALSE)</f>
        <v>16</v>
      </c>
      <c r="J128" s="106">
        <f>VLOOKUP(J124,Qry_Rpt_Section_J!$C$2:'Qry_Rpt_Section_J'!$J$1537,2,FALSE)</f>
        <v>16</v>
      </c>
      <c r="K128" s="106">
        <f>VLOOKUP(K124,Qry_Rpt_Section_J!$C$2:'Qry_Rpt_Section_J'!$J$1537,2,FALSE)</f>
        <v>16</v>
      </c>
      <c r="L128" s="106">
        <f>VLOOKUP(L124,Qry_Rpt_Section_J!$C$2:'Qry_Rpt_Section_J'!$J$1537,2,FALSE)</f>
        <v>16</v>
      </c>
      <c r="M128" s="106">
        <f>VLOOKUP(M124,Qry_Rpt_Section_J!$C$2:'Qry_Rpt_Section_J'!$J$1537,2,FALSE)</f>
        <v>16</v>
      </c>
      <c r="N128" s="106">
        <f>VLOOKUP(N124,Qry_Rpt_Section_J!$C$2:'Qry_Rpt_Section_J'!$J$1537,2,FALSE)</f>
        <v>16</v>
      </c>
      <c r="O128" s="106">
        <f>VLOOKUP(O124,Qry_Rpt_Section_J!$C$2:'Qry_Rpt_Section_J'!$J$1537,2,FALSE)</f>
        <v>16</v>
      </c>
      <c r="P128" s="106">
        <f>VLOOKUP(P124,Qry_Rpt_Section_J!$C$2:'Qry_Rpt_Section_J'!$J$1537,2,FALSE)</f>
        <v>16</v>
      </c>
      <c r="Q128" s="106">
        <f>VLOOKUP(Q124,Qry_Rpt_Section_J!$C$2:'Qry_Rpt_Section_J'!$J$1537,2,FALSE)</f>
        <v>16</v>
      </c>
      <c r="R128" s="106">
        <f>VLOOKUP(R124,Qry_Rpt_Section_J!$C$2:'Qry_Rpt_Section_J'!$J$1537,2,FALSE)</f>
        <v>16</v>
      </c>
      <c r="S128" s="106">
        <f>VLOOKUP(S124,Qry_Rpt_Section_J!$C$2:'Qry_Rpt_Section_J'!$J$1537,2,FALSE)</f>
        <v>16</v>
      </c>
      <c r="T128" s="106">
        <f>VLOOKUP(T124,Qry_Rpt_Section_J!$C$2:'Qry_Rpt_Section_J'!$J$1537,2,FALSE)</f>
        <v>16</v>
      </c>
      <c r="U128" s="106">
        <f>VLOOKUP(U124,Qry_Rpt_Section_J!$C$2:'Qry_Rpt_Section_J'!$J$1537,2,FALSE)</f>
        <v>16</v>
      </c>
      <c r="V128" s="106">
        <f>VLOOKUP(V124,Qry_Rpt_Section_J!$C$2:'Qry_Rpt_Section_J'!$J$1537,2,FALSE)</f>
        <v>16</v>
      </c>
      <c r="W128" s="106">
        <f>VLOOKUP(W124,Qry_Rpt_Section_J!$C$2:'Qry_Rpt_Section_J'!$J$1537,2,FALSE)</f>
        <v>16</v>
      </c>
      <c r="X128" s="106">
        <f>VLOOKUP(X124,Qry_Rpt_Section_J!$C$2:'Qry_Rpt_Section_J'!$J$1537,2,FALSE)</f>
        <v>16</v>
      </c>
      <c r="Z128" s="25"/>
      <c r="AC128" s="25"/>
    </row>
    <row r="129" spans="1:29" ht="15.75" x14ac:dyDescent="0.25">
      <c r="A129" s="7" t="s">
        <v>2</v>
      </c>
      <c r="B129" s="8">
        <f>VLOOKUP(B124,Qry_Rpt_Section_J!$C$2:'Qry_Rpt_Section_J'!$J$1537,3,FALSE)</f>
        <v>1</v>
      </c>
      <c r="C129" s="8">
        <f>VLOOKUP(C124,Qry_Rpt_Section_J!$C$2:'Qry_Rpt_Section_J'!$J$1537,3,FALSE)</f>
        <v>2</v>
      </c>
      <c r="D129" s="8">
        <f>VLOOKUP(D124,Qry_Rpt_Section_J!$C$2:'Qry_Rpt_Section_J'!$J$1537,3,FALSE)</f>
        <v>3</v>
      </c>
      <c r="E129" s="8">
        <f>VLOOKUP(E124,Qry_Rpt_Section_J!$C$2:'Qry_Rpt_Section_J'!$J$1537,3,FALSE)</f>
        <v>4</v>
      </c>
      <c r="F129" s="8">
        <f>VLOOKUP(F124,Qry_Rpt_Section_J!$C$2:'Qry_Rpt_Section_J'!$J$1537,3,FALSE)</f>
        <v>5</v>
      </c>
      <c r="G129" s="8">
        <f>VLOOKUP(G124,Qry_Rpt_Section_J!$C$2:'Qry_Rpt_Section_J'!$J$1537,3,FALSE)</f>
        <v>6</v>
      </c>
      <c r="H129" s="8">
        <f>VLOOKUP(H124,Qry_Rpt_Section_J!$C$2:'Qry_Rpt_Section_J'!$J$1537,3,FALSE)</f>
        <v>7</v>
      </c>
      <c r="I129" s="8">
        <f>VLOOKUP(I124,Qry_Rpt_Section_J!$C$2:'Qry_Rpt_Section_J'!$J$1537,3,FALSE)</f>
        <v>8</v>
      </c>
      <c r="J129" s="8">
        <f>VLOOKUP(J124,Qry_Rpt_Section_J!$C$2:'Qry_Rpt_Section_J'!$J$1537,3,FALSE)</f>
        <v>9</v>
      </c>
      <c r="K129" s="8">
        <f>VLOOKUP(K124,Qry_Rpt_Section_J!$C$2:'Qry_Rpt_Section_J'!$J$1537,3,FALSE)</f>
        <v>10</v>
      </c>
      <c r="L129" s="8">
        <f>VLOOKUP(L124,Qry_Rpt_Section_J!$C$2:'Qry_Rpt_Section_J'!$J$1537,3,FALSE)</f>
        <v>11</v>
      </c>
      <c r="M129" s="8">
        <f>VLOOKUP(M124,Qry_Rpt_Section_J!$C$2:'Qry_Rpt_Section_J'!$J$1537,3,FALSE)</f>
        <v>12</v>
      </c>
      <c r="N129" s="8">
        <f>VLOOKUP(N124,Qry_Rpt_Section_J!$C$2:'Qry_Rpt_Section_J'!$J$1537,3,FALSE)</f>
        <v>13</v>
      </c>
      <c r="O129" s="8">
        <f>VLOOKUP(O124,Qry_Rpt_Section_J!$C$2:'Qry_Rpt_Section_J'!$J$1537,3,FALSE)</f>
        <v>14</v>
      </c>
      <c r="P129" s="8">
        <f>VLOOKUP(P124,Qry_Rpt_Section_J!$C$2:'Qry_Rpt_Section_J'!$J$1537,3,FALSE)</f>
        <v>15</v>
      </c>
      <c r="Q129" s="8">
        <f>VLOOKUP(Q124,Qry_Rpt_Section_J!$C$2:'Qry_Rpt_Section_J'!$J$1537,3,FALSE)</f>
        <v>16</v>
      </c>
      <c r="R129" s="8">
        <f>VLOOKUP(R124,Qry_Rpt_Section_J!$C$2:'Qry_Rpt_Section_J'!$J$1537,3,FALSE)</f>
        <v>17</v>
      </c>
      <c r="S129" s="8">
        <f>VLOOKUP(S124,Qry_Rpt_Section_J!$C$2:'Qry_Rpt_Section_J'!$J$1537,3,FALSE)</f>
        <v>18</v>
      </c>
      <c r="T129" s="8">
        <f>VLOOKUP(T124,Qry_Rpt_Section_J!$C$2:'Qry_Rpt_Section_J'!$J$1537,3,FALSE)</f>
        <v>19</v>
      </c>
      <c r="U129" s="8">
        <f>VLOOKUP(U124,Qry_Rpt_Section_J!$C$2:'Qry_Rpt_Section_J'!$J$1537,3,FALSE)</f>
        <v>20</v>
      </c>
      <c r="V129" s="8">
        <f>VLOOKUP(V124,Qry_Rpt_Section_J!$C$2:'Qry_Rpt_Section_J'!$J$1537,3,FALSE)</f>
        <v>21</v>
      </c>
      <c r="W129" s="8">
        <f>VLOOKUP(W124,Qry_Rpt_Section_J!$C$2:'Qry_Rpt_Section_J'!$J$1537,3,FALSE)</f>
        <v>22</v>
      </c>
      <c r="X129" s="8">
        <f>VLOOKUP(X124,Qry_Rpt_Section_J!$C$2:'Qry_Rpt_Section_J'!$J$1537,3,FALSE)</f>
        <v>23</v>
      </c>
      <c r="Z129" s="26"/>
      <c r="AC129" s="25"/>
    </row>
    <row r="130" spans="1:29" x14ac:dyDescent="0.2">
      <c r="A130" s="2" t="s">
        <v>12</v>
      </c>
      <c r="B130" s="3" t="str">
        <f>VLOOKUP(B124,Qry_Rpt_Section_J!$C$2:'Qry_Rpt_Section_J'!$T$1537,5,FALSE)</f>
        <v>X</v>
      </c>
      <c r="C130" s="3" t="str">
        <f>VLOOKUP(C124,Qry_Rpt_Section_J!$C$2:'Qry_Rpt_Section_J'!$T$1537,5,FALSE)</f>
        <v>X</v>
      </c>
      <c r="D130" s="3" t="str">
        <f>VLOOKUP(D124,Qry_Rpt_Section_J!$C$2:'Qry_Rpt_Section_J'!$T$1537,5,FALSE)</f>
        <v>X</v>
      </c>
      <c r="E130" s="3">
        <f>VLOOKUP(E124,Qry_Rpt_Section_J!$C$2:'Qry_Rpt_Section_J'!$T$1537,5,FALSE)</f>
        <v>0</v>
      </c>
      <c r="F130" s="3">
        <f>VLOOKUP(F124,Qry_Rpt_Section_J!$C$2:'Qry_Rpt_Section_J'!$T$1537,5,FALSE)</f>
        <v>0</v>
      </c>
      <c r="G130" s="3">
        <f>VLOOKUP(G124,Qry_Rpt_Section_J!$C$2:'Qry_Rpt_Section_J'!$T$1537,5,FALSE)</f>
        <v>0</v>
      </c>
      <c r="H130" s="3">
        <f>VLOOKUP(H124,Qry_Rpt_Section_J!$C$2:'Qry_Rpt_Section_J'!$T$1537,5,FALSE)</f>
        <v>0</v>
      </c>
      <c r="I130" s="3">
        <f>VLOOKUP(I124,Qry_Rpt_Section_J!$C$2:'Qry_Rpt_Section_J'!$T$1537,5,FALSE)</f>
        <v>0</v>
      </c>
      <c r="J130" s="3">
        <f>VLOOKUP(J124,Qry_Rpt_Section_J!$C$2:'Qry_Rpt_Section_J'!$T$1537,5,FALSE)</f>
        <v>0</v>
      </c>
      <c r="K130" s="3">
        <f>VLOOKUP(K124,Qry_Rpt_Section_J!$C$2:'Qry_Rpt_Section_J'!$T$1537,5,FALSE)</f>
        <v>0</v>
      </c>
      <c r="L130" s="3">
        <f>VLOOKUP(L124,Qry_Rpt_Section_J!$C$2:'Qry_Rpt_Section_J'!$T$1537,5,FALSE)</f>
        <v>0</v>
      </c>
      <c r="M130" s="3">
        <f>VLOOKUP(M124,Qry_Rpt_Section_J!$C$2:'Qry_Rpt_Section_J'!$T$1537,5,FALSE)</f>
        <v>0</v>
      </c>
      <c r="N130" s="3">
        <f>VLOOKUP(N124,Qry_Rpt_Section_J!$C$2:'Qry_Rpt_Section_J'!$T$1537,5,FALSE)</f>
        <v>0</v>
      </c>
      <c r="O130" s="3">
        <f>VLOOKUP(O124,Qry_Rpt_Section_J!$C$2:'Qry_Rpt_Section_J'!$T$1537,5,FALSE)</f>
        <v>0</v>
      </c>
      <c r="P130" s="3">
        <f>VLOOKUP(P124,Qry_Rpt_Section_J!$C$2:'Qry_Rpt_Section_J'!$T$1537,5,FALSE)</f>
        <v>0</v>
      </c>
      <c r="Q130" s="3" t="str">
        <f>VLOOKUP(Q124,Qry_Rpt_Section_J!$C$2:'Qry_Rpt_Section_J'!$T$1537,5,FALSE)</f>
        <v>X</v>
      </c>
      <c r="R130" s="3">
        <f>VLOOKUP(R124,Qry_Rpt_Section_J!$C$2:'Qry_Rpt_Section_J'!$T$1537,5,FALSE)</f>
        <v>0</v>
      </c>
      <c r="S130" s="3" t="str">
        <f>VLOOKUP(S124,Qry_Rpt_Section_J!$C$2:'Qry_Rpt_Section_J'!$T$1537,5,FALSE)</f>
        <v>X</v>
      </c>
      <c r="T130" s="3">
        <f>VLOOKUP(T124,Qry_Rpt_Section_J!$C$2:'Qry_Rpt_Section_J'!$T$1537,5,FALSE)</f>
        <v>0</v>
      </c>
      <c r="U130" s="3">
        <f>VLOOKUP(U124,Qry_Rpt_Section_J!$C$2:'Qry_Rpt_Section_J'!$T$1537,5,FALSE)</f>
        <v>0</v>
      </c>
      <c r="V130" s="3">
        <f>VLOOKUP(V124,Qry_Rpt_Section_J!$C$2:'Qry_Rpt_Section_J'!$T$1537,5,FALSE)</f>
        <v>0</v>
      </c>
      <c r="W130" s="3">
        <f>VLOOKUP(W124,Qry_Rpt_Section_J!$C$2:'Qry_Rpt_Section_J'!$T$1537,5,FALSE)</f>
        <v>0</v>
      </c>
      <c r="X130" s="3" t="str">
        <f>VLOOKUP(X124,Qry_Rpt_Section_J!$C$2:'Qry_Rpt_Section_J'!$T$1537,5,FALSE)</f>
        <v>X</v>
      </c>
      <c r="Z130" s="27"/>
      <c r="AC130" s="25"/>
    </row>
    <row r="131" spans="1:29" x14ac:dyDescent="0.2">
      <c r="A131" s="37" t="s">
        <v>28</v>
      </c>
      <c r="B131" s="3">
        <f>VLOOKUP(B124,Qry_Rpt_Section_J!$C$2:'Qry_Rpt_Section_J'!$T$1537,14,FALSE)</f>
        <v>0</v>
      </c>
      <c r="C131" s="3" t="str">
        <f>VLOOKUP(C124,Qry_Rpt_Section_J!$C$2:'Qry_Rpt_Section_J'!$T$1537,14,FALSE)</f>
        <v>Korea</v>
      </c>
      <c r="D131" s="3">
        <f>VLOOKUP(D124,Qry_Rpt_Section_J!$C$2:'Qry_Rpt_Section_J'!$T$1537,14,FALSE)</f>
        <v>0</v>
      </c>
      <c r="E131" s="3">
        <f>VLOOKUP(E124,Qry_Rpt_Section_J!$C$2:'Qry_Rpt_Section_J'!$T$1537,14,FALSE)</f>
        <v>0</v>
      </c>
      <c r="F131" s="3">
        <f>VLOOKUP(F124,Qry_Rpt_Section_J!$C$2:'Qry_Rpt_Section_J'!$T$1537,14,FALSE)</f>
        <v>0</v>
      </c>
      <c r="G131" s="3">
        <f>VLOOKUP(G124,Qry_Rpt_Section_J!$C$2:'Qry_Rpt_Section_J'!$T$1537,14,FALSE)</f>
        <v>0</v>
      </c>
      <c r="H131" s="3">
        <f>VLOOKUP(H124,Qry_Rpt_Section_J!$C$2:'Qry_Rpt_Section_J'!$T$1537,14,FALSE)</f>
        <v>0</v>
      </c>
      <c r="I131" s="3">
        <f>VLOOKUP(I124,Qry_Rpt_Section_J!$C$2:'Qry_Rpt_Section_J'!$T$1537,14,FALSE)</f>
        <v>0</v>
      </c>
      <c r="J131" s="3">
        <f>VLOOKUP(J124,Qry_Rpt_Section_J!$C$2:'Qry_Rpt_Section_J'!$T$1537,14,FALSE)</f>
        <v>0</v>
      </c>
      <c r="K131" s="3">
        <f>VLOOKUP(K124,Qry_Rpt_Section_J!$C$2:'Qry_Rpt_Section_J'!$T$1537,14,FALSE)</f>
        <v>0</v>
      </c>
      <c r="L131" s="3">
        <f>VLOOKUP(L124,Qry_Rpt_Section_J!$C$2:'Qry_Rpt_Section_J'!$T$1537,14,FALSE)</f>
        <v>0</v>
      </c>
      <c r="M131" s="3">
        <f>VLOOKUP(M124,Qry_Rpt_Section_J!$C$2:'Qry_Rpt_Section_J'!$T$1537,14,FALSE)</f>
        <v>0</v>
      </c>
      <c r="N131" s="3">
        <f>VLOOKUP(N124,Qry_Rpt_Section_J!$C$2:'Qry_Rpt_Section_J'!$T$1537,14,FALSE)</f>
        <v>0</v>
      </c>
      <c r="O131" s="3">
        <f>VLOOKUP(O124,Qry_Rpt_Section_J!$C$2:'Qry_Rpt_Section_J'!$T$1537,14,FALSE)</f>
        <v>0</v>
      </c>
      <c r="P131" s="3">
        <f>VLOOKUP(P124,Qry_Rpt_Section_J!$C$2:'Qry_Rpt_Section_J'!$T$1537,14,FALSE)</f>
        <v>0</v>
      </c>
      <c r="Q131" s="3">
        <f>VLOOKUP(Q124,Qry_Rpt_Section_J!$C$2:'Qry_Rpt_Section_J'!$T$1537,14,FALSE)</f>
        <v>0</v>
      </c>
      <c r="R131" s="3">
        <f>VLOOKUP(R124,Qry_Rpt_Section_J!$C$2:'Qry_Rpt_Section_J'!$T$1537,14,FALSE)</f>
        <v>0</v>
      </c>
      <c r="S131" s="3">
        <f>VLOOKUP(S124,Qry_Rpt_Section_J!$C$2:'Qry_Rpt_Section_J'!$T$1537,14,FALSE)</f>
        <v>0</v>
      </c>
      <c r="T131" s="3">
        <f>VLOOKUP(T124,Qry_Rpt_Section_J!$C$2:'Qry_Rpt_Section_J'!$T$1537,14,FALSE)</f>
        <v>0</v>
      </c>
      <c r="U131" s="3">
        <f>VLOOKUP(U124,Qry_Rpt_Section_J!$C$2:'Qry_Rpt_Section_J'!$T$1537,14,FALSE)</f>
        <v>0</v>
      </c>
      <c r="V131" s="3">
        <f>VLOOKUP(V124,Qry_Rpt_Section_J!$C$2:'Qry_Rpt_Section_J'!$T$1537,14,FALSE)</f>
        <v>0</v>
      </c>
      <c r="W131" s="3">
        <f>VLOOKUP(W124,Qry_Rpt_Section_J!$C$2:'Qry_Rpt_Section_J'!$T$1537,14,FALSE)</f>
        <v>0</v>
      </c>
      <c r="X131" s="3">
        <f>VLOOKUP(X124,Qry_Rpt_Section_J!$C$2:'Qry_Rpt_Section_J'!$T$1537,14,FALSE)</f>
        <v>0</v>
      </c>
      <c r="Z131" s="29"/>
      <c r="AC131" s="25"/>
    </row>
    <row r="132" spans="1:29" x14ac:dyDescent="0.2">
      <c r="A132" s="14" t="s">
        <v>3</v>
      </c>
      <c r="B132" s="15">
        <v>17001</v>
      </c>
      <c r="C132" s="15">
        <v>17002</v>
      </c>
      <c r="D132" s="15">
        <v>17003</v>
      </c>
      <c r="E132" s="15">
        <v>17004</v>
      </c>
      <c r="F132" s="15">
        <v>17005</v>
      </c>
      <c r="G132" s="15">
        <v>17006</v>
      </c>
      <c r="H132" s="15">
        <v>17007</v>
      </c>
      <c r="I132" s="15">
        <v>17008</v>
      </c>
      <c r="J132" s="15">
        <v>17009</v>
      </c>
      <c r="K132" s="15">
        <v>17010</v>
      </c>
      <c r="L132" s="15">
        <v>17011</v>
      </c>
      <c r="M132" s="15">
        <v>17012</v>
      </c>
      <c r="N132" s="15">
        <v>17013</v>
      </c>
      <c r="O132" s="15">
        <v>17014</v>
      </c>
      <c r="P132" s="15">
        <v>17015</v>
      </c>
      <c r="Q132" s="15">
        <v>17016</v>
      </c>
      <c r="R132" s="15">
        <v>17017</v>
      </c>
      <c r="S132" s="15">
        <v>17018</v>
      </c>
      <c r="T132" s="15">
        <v>17019</v>
      </c>
      <c r="U132" s="15">
        <v>17020</v>
      </c>
      <c r="V132" s="15">
        <v>17021</v>
      </c>
      <c r="W132" s="15">
        <v>17022</v>
      </c>
      <c r="Z132" s="24"/>
      <c r="AC132" s="25"/>
    </row>
    <row r="133" spans="1:29" x14ac:dyDescent="0.2">
      <c r="A133" s="37" t="s">
        <v>28</v>
      </c>
      <c r="B133" s="3">
        <f>VLOOKUP(B132,Qry_Rpt_Section_J!$C$2:'Qry_Rpt_Section_J'!$T$1537,14,FALSE)</f>
        <v>0</v>
      </c>
      <c r="C133" s="3">
        <f>VLOOKUP(C132,Qry_Rpt_Section_J!$C$2:'Qry_Rpt_Section_J'!$T$1537,14,FALSE)</f>
        <v>0</v>
      </c>
      <c r="D133" s="3">
        <f>VLOOKUP(D132,Qry_Rpt_Section_J!$C$2:'Qry_Rpt_Section_J'!$T$1537,14,FALSE)</f>
        <v>0</v>
      </c>
      <c r="E133" s="3">
        <f>VLOOKUP(E132,Qry_Rpt_Section_J!$C$2:'Qry_Rpt_Section_J'!$T$1537,14,FALSE)</f>
        <v>0</v>
      </c>
      <c r="F133" s="3">
        <f>VLOOKUP(F132,Qry_Rpt_Section_J!$C$2:'Qry_Rpt_Section_J'!$T$1537,14,FALSE)</f>
        <v>0</v>
      </c>
      <c r="G133" s="3">
        <f>VLOOKUP(G132,Qry_Rpt_Section_J!$C$2:'Qry_Rpt_Section_J'!$T$1537,14,FALSE)</f>
        <v>0</v>
      </c>
      <c r="H133" s="3">
        <f>VLOOKUP(H132,Qry_Rpt_Section_J!$C$2:'Qry_Rpt_Section_J'!$T$1537,14,FALSE)</f>
        <v>0</v>
      </c>
      <c r="I133" s="3">
        <f>VLOOKUP(I132,Qry_Rpt_Section_J!$C$2:'Qry_Rpt_Section_J'!$T$1537,14,FALSE)</f>
        <v>0</v>
      </c>
      <c r="J133" s="3">
        <f>VLOOKUP(J132,Qry_Rpt_Section_J!$C$2:'Qry_Rpt_Section_J'!$T$1537,14,FALSE)</f>
        <v>0</v>
      </c>
      <c r="K133" s="3">
        <f>VLOOKUP(K132,Qry_Rpt_Section_J!$C$2:'Qry_Rpt_Section_J'!$T$1537,14,FALSE)</f>
        <v>0</v>
      </c>
      <c r="L133" s="3">
        <f>VLOOKUP(L132,Qry_Rpt_Section_J!$C$2:'Qry_Rpt_Section_J'!$T$1537,14,FALSE)</f>
        <v>0</v>
      </c>
      <c r="M133" s="3">
        <f>VLOOKUP(M132,Qry_Rpt_Section_J!$C$2:'Qry_Rpt_Section_J'!$T$1537,14,FALSE)</f>
        <v>0</v>
      </c>
      <c r="N133" s="3">
        <f>VLOOKUP(N132,Qry_Rpt_Section_J!$C$2:'Qry_Rpt_Section_J'!$T$1537,14,FALSE)</f>
        <v>0</v>
      </c>
      <c r="O133" s="3">
        <f>VLOOKUP(O132,Qry_Rpt_Section_J!$C$2:'Qry_Rpt_Section_J'!$T$1537,14,FALSE)</f>
        <v>0</v>
      </c>
      <c r="P133" s="3">
        <f>VLOOKUP(P132,Qry_Rpt_Section_J!$C$2:'Qry_Rpt_Section_J'!$T$1537,14,FALSE)</f>
        <v>0</v>
      </c>
      <c r="Q133" s="3">
        <f>VLOOKUP(Q132,Qry_Rpt_Section_J!$C$2:'Qry_Rpt_Section_J'!$T$1537,14,FALSE)</f>
        <v>0</v>
      </c>
      <c r="R133" s="3">
        <f>VLOOKUP(R132,Qry_Rpt_Section_J!$C$2:'Qry_Rpt_Section_J'!$T$1537,14,FALSE)</f>
        <v>0</v>
      </c>
      <c r="S133" s="3">
        <f>VLOOKUP(S132,Qry_Rpt_Section_J!$C$2:'Qry_Rpt_Section_J'!$T$1537,14,FALSE)</f>
        <v>0</v>
      </c>
      <c r="T133" s="3">
        <f>VLOOKUP(T132,Qry_Rpt_Section_J!$C$2:'Qry_Rpt_Section_J'!$T$1537,14,FALSE)</f>
        <v>0</v>
      </c>
      <c r="U133" s="3">
        <f>VLOOKUP(U132,Qry_Rpt_Section_J!$C$2:'Qry_Rpt_Section_J'!$T$1537,14,FALSE)</f>
        <v>0</v>
      </c>
      <c r="V133" s="3">
        <f>VLOOKUP(V132,Qry_Rpt_Section_J!$C$2:'Qry_Rpt_Section_J'!$T$1537,14,FALSE)</f>
        <v>0</v>
      </c>
      <c r="W133" s="3">
        <f>VLOOKUP(W132,Qry_Rpt_Section_J!$C$2:'Qry_Rpt_Section_J'!$T$1537,14,FALSE)</f>
        <v>0</v>
      </c>
      <c r="Z133" s="25"/>
      <c r="AC133" s="25"/>
    </row>
    <row r="134" spans="1:29" x14ac:dyDescent="0.2">
      <c r="A134" s="2" t="s">
        <v>21</v>
      </c>
      <c r="B134" s="1">
        <f>VLOOKUP(B132,Qry_Rpt_Section_J!$C$2:'Qry_Rpt_Section_J'!$J$1537,7,FALSE)</f>
        <v>0</v>
      </c>
      <c r="C134" s="1" t="str">
        <f>VLOOKUP(C132,Qry_Rpt_Section_J!$C$2:'Qry_Rpt_Section_J'!$J$1537,7,FALSE)</f>
        <v>Gauger</v>
      </c>
      <c r="D134" s="1" t="str">
        <f>VLOOKUP(D132,Qry_Rpt_Section_J!$C$2:'Qry_Rpt_Section_J'!$J$1537,7,FALSE)</f>
        <v>Gauger</v>
      </c>
      <c r="E134" s="1">
        <f>VLOOKUP(E132,Qry_Rpt_Section_J!$C$2:'Qry_Rpt_Section_J'!$J$1537,7,FALSE)</f>
        <v>0</v>
      </c>
      <c r="F134" s="1">
        <f>VLOOKUP(F132,Qry_Rpt_Section_J!$C$2:'Qry_Rpt_Section_J'!$J$1537,7,FALSE)</f>
        <v>0</v>
      </c>
      <c r="G134" s="1">
        <f>VLOOKUP(G132,Qry_Rpt_Section_J!$C$2:'Qry_Rpt_Section_J'!$J$1537,7,FALSE)</f>
        <v>0</v>
      </c>
      <c r="H134" s="1">
        <f>VLOOKUP(H132,Qry_Rpt_Section_J!$C$2:'Qry_Rpt_Section_J'!$J$1537,7,FALSE)</f>
        <v>0</v>
      </c>
      <c r="I134" s="1">
        <f>VLOOKUP(I132,Qry_Rpt_Section_J!$C$2:'Qry_Rpt_Section_J'!$J$1537,7,FALSE)</f>
        <v>0</v>
      </c>
      <c r="J134" s="1">
        <f>VLOOKUP(J132,Qry_Rpt_Section_J!$C$2:'Qry_Rpt_Section_J'!$J$1537,7,FALSE)</f>
        <v>0</v>
      </c>
      <c r="K134" s="1" t="str">
        <f>VLOOKUP(K132,Qry_Rpt_Section_J!$C$2:'Qry_Rpt_Section_J'!$J$1537,7,FALSE)</f>
        <v>Pelletier</v>
      </c>
      <c r="L134" s="1" t="str">
        <f>VLOOKUP(L132,Qry_Rpt_Section_J!$C$2:'Qry_Rpt_Section_J'!$J$1537,7,FALSE)</f>
        <v>Pelletier</v>
      </c>
      <c r="M134" s="1" t="str">
        <f>VLOOKUP(M132,Qry_Rpt_Section_J!$C$2:'Qry_Rpt_Section_J'!$J$1537,7,FALSE)</f>
        <v>Pelletier</v>
      </c>
      <c r="N134" s="1" t="str">
        <f>VLOOKUP(N132,Qry_Rpt_Section_J!$C$2:'Qry_Rpt_Section_J'!$J$1537,7,FALSE)</f>
        <v>Sanzotta</v>
      </c>
      <c r="O134" s="1">
        <f>VLOOKUP(O132,Qry_Rpt_Section_J!$C$2:'Qry_Rpt_Section_J'!$J$1537,7,FALSE)</f>
        <v>0</v>
      </c>
      <c r="P134" s="1">
        <f>VLOOKUP(P132,Qry_Rpt_Section_J!$C$2:'Qry_Rpt_Section_J'!$J$1537,7,FALSE)</f>
        <v>0</v>
      </c>
      <c r="Q134" s="1">
        <f>VLOOKUP(Q132,Qry_Rpt_Section_J!$C$2:'Qry_Rpt_Section_J'!$J$1537,7,FALSE)</f>
        <v>0</v>
      </c>
      <c r="R134" s="1">
        <f>VLOOKUP(R132,Qry_Rpt_Section_J!$C$2:'Qry_Rpt_Section_J'!$J$1537,7,FALSE)</f>
        <v>0</v>
      </c>
      <c r="S134" s="1">
        <f>VLOOKUP(S132,Qry_Rpt_Section_J!$C$2:'Qry_Rpt_Section_J'!$J$1537,7,FALSE)</f>
        <v>0</v>
      </c>
      <c r="T134" s="1" t="str">
        <f>VLOOKUP(T132,Qry_Rpt_Section_J!$C$2:'Qry_Rpt_Section_J'!$J$1537,7,FALSE)</f>
        <v>Not Available</v>
      </c>
      <c r="U134" s="1" t="str">
        <f>VLOOKUP(U132,Qry_Rpt_Section_J!$C$2:'Qry_Rpt_Section_J'!$J$1537,7,FALSE)</f>
        <v>Not Available</v>
      </c>
      <c r="V134" s="1" t="str">
        <f>VLOOKUP(V132,Qry_Rpt_Section_J!$C$2:'Qry_Rpt_Section_J'!$J$1537,7,FALSE)</f>
        <v>Not Available</v>
      </c>
      <c r="W134" s="1" t="str">
        <f>VLOOKUP(W132,Qry_Rpt_Section_J!$C$2:'Qry_Rpt_Section_J'!$J$1537,7,FALSE)</f>
        <v>Not Available</v>
      </c>
      <c r="AC134" s="25"/>
    </row>
    <row r="135" spans="1:29" x14ac:dyDescent="0.2">
      <c r="A135" s="2" t="s">
        <v>22</v>
      </c>
      <c r="B135" s="1">
        <f>VLOOKUP(B132,Qry_Rpt_Section_J!$C$2:'Qry_Rpt_Section_J'!$J$1537,8,FALSE)</f>
        <v>0</v>
      </c>
      <c r="C135" s="1" t="str">
        <f>VLOOKUP(C132,Qry_Rpt_Section_J!$C$2:'Qry_Rpt_Section_J'!$J$1537,8,FALSE)</f>
        <v>Barbara</v>
      </c>
      <c r="D135" s="1" t="str">
        <f>VLOOKUP(D132,Qry_Rpt_Section_J!$C$2:'Qry_Rpt_Section_J'!$J$1537,8,FALSE)</f>
        <v>Russell</v>
      </c>
      <c r="E135" s="1">
        <f>VLOOKUP(E132,Qry_Rpt_Section_J!$C$2:'Qry_Rpt_Section_J'!$J$1537,8,FALSE)</f>
        <v>0</v>
      </c>
      <c r="F135" s="1">
        <f>VLOOKUP(F132,Qry_Rpt_Section_J!$C$2:'Qry_Rpt_Section_J'!$J$1537,8,FALSE)</f>
        <v>0</v>
      </c>
      <c r="G135" s="1">
        <f>VLOOKUP(G132,Qry_Rpt_Section_J!$C$2:'Qry_Rpt_Section_J'!$J$1537,8,FALSE)</f>
        <v>0</v>
      </c>
      <c r="H135" s="1">
        <f>VLOOKUP(H132,Qry_Rpt_Section_J!$C$2:'Qry_Rpt_Section_J'!$J$1537,8,FALSE)</f>
        <v>0</v>
      </c>
      <c r="I135" s="1">
        <f>VLOOKUP(I132,Qry_Rpt_Section_J!$C$2:'Qry_Rpt_Section_J'!$J$1537,8,FALSE)</f>
        <v>0</v>
      </c>
      <c r="J135" s="1">
        <f>VLOOKUP(J132,Qry_Rpt_Section_J!$C$2:'Qry_Rpt_Section_J'!$J$1537,8,FALSE)</f>
        <v>0</v>
      </c>
      <c r="K135" s="1" t="str">
        <f>VLOOKUP(K132,Qry_Rpt_Section_J!$C$2:'Qry_Rpt_Section_J'!$J$1537,8,FALSE)</f>
        <v>Laurie</v>
      </c>
      <c r="L135" s="1" t="str">
        <f>VLOOKUP(L132,Qry_Rpt_Section_J!$C$2:'Qry_Rpt_Section_J'!$J$1537,8,FALSE)</f>
        <v>Thomas</v>
      </c>
      <c r="M135" s="1" t="str">
        <f>VLOOKUP(M132,Qry_Rpt_Section_J!$C$2:'Qry_Rpt_Section_J'!$J$1537,8,FALSE)</f>
        <v>Terese</v>
      </c>
      <c r="N135" s="1" t="str">
        <f>VLOOKUP(N132,Qry_Rpt_Section_J!$C$2:'Qry_Rpt_Section_J'!$J$1537,8,FALSE)</f>
        <v>Carol</v>
      </c>
      <c r="O135" s="1">
        <f>VLOOKUP(O132,Qry_Rpt_Section_J!$C$2:'Qry_Rpt_Section_J'!$J$1537,8,FALSE)</f>
        <v>0</v>
      </c>
      <c r="P135" s="1">
        <f>VLOOKUP(P132,Qry_Rpt_Section_J!$C$2:'Qry_Rpt_Section_J'!$J$1537,8,FALSE)</f>
        <v>0</v>
      </c>
      <c r="Q135" s="1">
        <f>VLOOKUP(Q132,Qry_Rpt_Section_J!$C$2:'Qry_Rpt_Section_J'!$J$1537,8,FALSE)</f>
        <v>0</v>
      </c>
      <c r="R135" s="1">
        <f>VLOOKUP(R132,Qry_Rpt_Section_J!$C$2:'Qry_Rpt_Section_J'!$J$1537,8,FALSE)</f>
        <v>0</v>
      </c>
      <c r="S135" s="1">
        <f>VLOOKUP(S132,Qry_Rpt_Section_J!$C$2:'Qry_Rpt_Section_J'!$J$1537,8,FALSE)</f>
        <v>0</v>
      </c>
      <c r="T135" s="1">
        <f>VLOOKUP(T132,Qry_Rpt_Section_J!$C$2:'Qry_Rpt_Section_J'!$J$1537,8,FALSE)</f>
        <v>0</v>
      </c>
      <c r="U135" s="1">
        <f>VLOOKUP(U132,Qry_Rpt_Section_J!$C$2:'Qry_Rpt_Section_J'!$J$1537,8,FALSE)</f>
        <v>0</v>
      </c>
      <c r="V135" s="1">
        <f>VLOOKUP(V132,Qry_Rpt_Section_J!$C$2:'Qry_Rpt_Section_J'!$J$1537,8,FALSE)</f>
        <v>0</v>
      </c>
      <c r="W135" s="1">
        <f>VLOOKUP(W132,Qry_Rpt_Section_J!$C$2:'Qry_Rpt_Section_J'!$J$1537,8,FALSE)</f>
        <v>0</v>
      </c>
    </row>
    <row r="136" spans="1:29" ht="15.75" x14ac:dyDescent="0.25">
      <c r="A136" s="4" t="s">
        <v>1</v>
      </c>
      <c r="B136" s="105">
        <f>VLOOKUP(B132,Qry_Rpt_Section_J!$C$2:'Qry_Rpt_Section_J'!$J$1537,2,FALSE)</f>
        <v>17</v>
      </c>
      <c r="C136" s="105">
        <f>VLOOKUP(C132,Qry_Rpt_Section_J!$C$2:'Qry_Rpt_Section_J'!$J$1537,2,FALSE)</f>
        <v>17</v>
      </c>
      <c r="D136" s="105">
        <f>VLOOKUP(D132,Qry_Rpt_Section_J!$C$2:'Qry_Rpt_Section_J'!$J$1537,2,FALSE)</f>
        <v>17</v>
      </c>
      <c r="E136" s="105">
        <f>VLOOKUP(E132,Qry_Rpt_Section_J!$C$2:'Qry_Rpt_Section_J'!$J$1537,2,FALSE)</f>
        <v>17</v>
      </c>
      <c r="F136" s="105">
        <f>VLOOKUP(F132,Qry_Rpt_Section_J!$C$2:'Qry_Rpt_Section_J'!$J$1537,2,FALSE)</f>
        <v>17</v>
      </c>
      <c r="G136" s="105">
        <f>VLOOKUP(G132,Qry_Rpt_Section_J!$C$2:'Qry_Rpt_Section_J'!$J$1537,2,FALSE)</f>
        <v>17</v>
      </c>
      <c r="H136" s="105">
        <f>VLOOKUP(H132,Qry_Rpt_Section_J!$C$2:'Qry_Rpt_Section_J'!$J$1537,2,FALSE)</f>
        <v>17</v>
      </c>
      <c r="I136" s="105">
        <f>VLOOKUP(I132,Qry_Rpt_Section_J!$C$2:'Qry_Rpt_Section_J'!$J$1537,2,FALSE)</f>
        <v>17</v>
      </c>
      <c r="J136" s="105">
        <f>VLOOKUP(J132,Qry_Rpt_Section_J!$C$2:'Qry_Rpt_Section_J'!$J$1537,2,FALSE)</f>
        <v>17</v>
      </c>
      <c r="K136" s="105">
        <f>VLOOKUP(K132,Qry_Rpt_Section_J!$C$2:'Qry_Rpt_Section_J'!$J$1537,2,FALSE)</f>
        <v>17</v>
      </c>
      <c r="L136" s="105">
        <f>VLOOKUP(L132,Qry_Rpt_Section_J!$C$2:'Qry_Rpt_Section_J'!$J$1537,2,FALSE)</f>
        <v>17</v>
      </c>
      <c r="M136" s="105">
        <f>VLOOKUP(M132,Qry_Rpt_Section_J!$C$2:'Qry_Rpt_Section_J'!$J$1537,2,FALSE)</f>
        <v>17</v>
      </c>
      <c r="N136" s="105">
        <f>VLOOKUP(N132,Qry_Rpt_Section_J!$C$2:'Qry_Rpt_Section_J'!$J$1537,2,FALSE)</f>
        <v>17</v>
      </c>
      <c r="O136" s="105">
        <f>VLOOKUP(O132,Qry_Rpt_Section_J!$C$2:'Qry_Rpt_Section_J'!$J$1537,2,FALSE)</f>
        <v>17</v>
      </c>
      <c r="P136" s="105">
        <f>VLOOKUP(P132,Qry_Rpt_Section_J!$C$2:'Qry_Rpt_Section_J'!$J$1537,2,FALSE)</f>
        <v>17</v>
      </c>
      <c r="Q136" s="105">
        <f>VLOOKUP(Q132,Qry_Rpt_Section_J!$C$2:'Qry_Rpt_Section_J'!$J$1537,2,FALSE)</f>
        <v>17</v>
      </c>
      <c r="R136" s="105">
        <f>VLOOKUP(R132,Qry_Rpt_Section_J!$C$2:'Qry_Rpt_Section_J'!$J$1537,2,FALSE)</f>
        <v>17</v>
      </c>
      <c r="S136" s="105">
        <f>VLOOKUP(S132,Qry_Rpt_Section_J!$C$2:'Qry_Rpt_Section_J'!$J$1537,2,FALSE)</f>
        <v>17</v>
      </c>
      <c r="T136" s="105">
        <f>VLOOKUP(T132,Qry_Rpt_Section_J!$C$2:'Qry_Rpt_Section_J'!$J$1537,2,FALSE)</f>
        <v>17</v>
      </c>
      <c r="U136" s="105">
        <f>VLOOKUP(U132,Qry_Rpt_Section_J!$C$2:'Qry_Rpt_Section_J'!$J$1537,2,FALSE)</f>
        <v>17</v>
      </c>
      <c r="V136" s="105">
        <f>VLOOKUP(V132,Qry_Rpt_Section_J!$C$2:'Qry_Rpt_Section_J'!$J$1537,2,FALSE)</f>
        <v>17</v>
      </c>
      <c r="W136" s="105">
        <f>VLOOKUP(W132,Qry_Rpt_Section_J!$C$2:'Qry_Rpt_Section_J'!$J$1537,2,FALSE)</f>
        <v>17</v>
      </c>
    </row>
    <row r="137" spans="1:29" x14ac:dyDescent="0.2">
      <c r="A137" s="7" t="s">
        <v>2</v>
      </c>
      <c r="B137" s="8">
        <f>VLOOKUP(B132,Qry_Rpt_Section_J!$C$2:'Qry_Rpt_Section_J'!$J$1537,3,FALSE)</f>
        <v>1</v>
      </c>
      <c r="C137" s="8">
        <f>VLOOKUP(C132,Qry_Rpt_Section_J!$C$2:'Qry_Rpt_Section_J'!$J$1537,3,FALSE)</f>
        <v>2</v>
      </c>
      <c r="D137" s="8">
        <f>VLOOKUP(D132,Qry_Rpt_Section_J!$C$2:'Qry_Rpt_Section_J'!$J$1537,3,FALSE)</f>
        <v>3</v>
      </c>
      <c r="E137" s="8">
        <f>VLOOKUP(E132,Qry_Rpt_Section_J!$C$2:'Qry_Rpt_Section_J'!$J$1537,3,FALSE)</f>
        <v>4</v>
      </c>
      <c r="F137" s="8">
        <f>VLOOKUP(F132,Qry_Rpt_Section_J!$C$2:'Qry_Rpt_Section_J'!$J$1537,3,FALSE)</f>
        <v>5</v>
      </c>
      <c r="G137" s="8">
        <f>VLOOKUP(G132,Qry_Rpt_Section_J!$C$2:'Qry_Rpt_Section_J'!$J$1537,3,FALSE)</f>
        <v>6</v>
      </c>
      <c r="H137" s="8">
        <f>VLOOKUP(H132,Qry_Rpt_Section_J!$C$2:'Qry_Rpt_Section_J'!$J$1537,3,FALSE)</f>
        <v>7</v>
      </c>
      <c r="I137" s="8">
        <f>VLOOKUP(I132,Qry_Rpt_Section_J!$C$2:'Qry_Rpt_Section_J'!$J$1537,3,FALSE)</f>
        <v>8</v>
      </c>
      <c r="J137" s="8">
        <f>VLOOKUP(J132,Qry_Rpt_Section_J!$C$2:'Qry_Rpt_Section_J'!$J$1537,3,FALSE)</f>
        <v>9</v>
      </c>
      <c r="K137" s="8">
        <f>VLOOKUP(K132,Qry_Rpt_Section_J!$C$2:'Qry_Rpt_Section_J'!$J$1537,3,FALSE)</f>
        <v>10</v>
      </c>
      <c r="L137" s="8">
        <f>VLOOKUP(L132,Qry_Rpt_Section_J!$C$2:'Qry_Rpt_Section_J'!$J$1537,3,FALSE)</f>
        <v>11</v>
      </c>
      <c r="M137" s="8">
        <f>VLOOKUP(M132,Qry_Rpt_Section_J!$C$2:'Qry_Rpt_Section_J'!$J$1537,3,FALSE)</f>
        <v>12</v>
      </c>
      <c r="N137" s="8">
        <f>VLOOKUP(N132,Qry_Rpt_Section_J!$C$2:'Qry_Rpt_Section_J'!$J$1537,3,FALSE)</f>
        <v>13</v>
      </c>
      <c r="O137" s="8">
        <f>VLOOKUP(O132,Qry_Rpt_Section_J!$C$2:'Qry_Rpt_Section_J'!$J$1537,3,FALSE)</f>
        <v>14</v>
      </c>
      <c r="P137" s="8">
        <f>VLOOKUP(P132,Qry_Rpt_Section_J!$C$2:'Qry_Rpt_Section_J'!$J$1537,3,FALSE)</f>
        <v>15</v>
      </c>
      <c r="Q137" s="8">
        <f>VLOOKUP(Q132,Qry_Rpt_Section_J!$C$2:'Qry_Rpt_Section_J'!$J$1537,3,FALSE)</f>
        <v>16</v>
      </c>
      <c r="R137" s="8">
        <f>VLOOKUP(R132,Qry_Rpt_Section_J!$C$2:'Qry_Rpt_Section_J'!$J$1537,3,FALSE)</f>
        <v>17</v>
      </c>
      <c r="S137" s="8">
        <f>VLOOKUP(S132,Qry_Rpt_Section_J!$C$2:'Qry_Rpt_Section_J'!$J$1537,3,FALSE)</f>
        <v>18</v>
      </c>
      <c r="T137" s="8">
        <f>VLOOKUP(T132,Qry_Rpt_Section_J!$C$2:'Qry_Rpt_Section_J'!$J$1537,3,FALSE)</f>
        <v>19</v>
      </c>
      <c r="U137" s="8">
        <f>VLOOKUP(U132,Qry_Rpt_Section_J!$C$2:'Qry_Rpt_Section_J'!$J$1537,3,FALSE)</f>
        <v>20</v>
      </c>
      <c r="V137" s="8">
        <f>VLOOKUP(V132,Qry_Rpt_Section_J!$C$2:'Qry_Rpt_Section_J'!$J$1537,3,FALSE)</f>
        <v>21</v>
      </c>
      <c r="W137" s="8">
        <f>VLOOKUP(W132,Qry_Rpt_Section_J!$C$2:'Qry_Rpt_Section_J'!$J$1537,3,FALSE)</f>
        <v>22</v>
      </c>
    </row>
    <row r="138" spans="1:29" x14ac:dyDescent="0.2">
      <c r="A138" s="2" t="s">
        <v>12</v>
      </c>
      <c r="B138" s="3">
        <f>VLOOKUP(B132,Qry_Rpt_Section_J!$C$2:'Qry_Rpt_Section_J'!$T$1537,5,FALSE)</f>
        <v>0</v>
      </c>
      <c r="C138" s="3">
        <f>VLOOKUP(C132,Qry_Rpt_Section_J!$C$2:'Qry_Rpt_Section_J'!$T$1537,5,FALSE)</f>
        <v>0</v>
      </c>
      <c r="D138" s="3" t="str">
        <f>VLOOKUP(D132,Qry_Rpt_Section_J!$C$2:'Qry_Rpt_Section_J'!$T$1537,5,FALSE)</f>
        <v>X</v>
      </c>
      <c r="E138" s="3">
        <f>VLOOKUP(E132,Qry_Rpt_Section_J!$C$2:'Qry_Rpt_Section_J'!$T$1537,5,FALSE)</f>
        <v>0</v>
      </c>
      <c r="F138" s="3">
        <f>VLOOKUP(F132,Qry_Rpt_Section_J!$C$2:'Qry_Rpt_Section_J'!$T$1537,5,FALSE)</f>
        <v>0</v>
      </c>
      <c r="G138" s="3">
        <f>VLOOKUP(G132,Qry_Rpt_Section_J!$C$2:'Qry_Rpt_Section_J'!$T$1537,5,FALSE)</f>
        <v>0</v>
      </c>
      <c r="H138" s="3">
        <f>VLOOKUP(H132,Qry_Rpt_Section_J!$C$2:'Qry_Rpt_Section_J'!$T$1537,5,FALSE)</f>
        <v>0</v>
      </c>
      <c r="I138" s="3">
        <f>VLOOKUP(I132,Qry_Rpt_Section_J!$C$2:'Qry_Rpt_Section_J'!$T$1537,5,FALSE)</f>
        <v>0</v>
      </c>
      <c r="J138" s="3">
        <f>VLOOKUP(J132,Qry_Rpt_Section_J!$C$2:'Qry_Rpt_Section_J'!$T$1537,5,FALSE)</f>
        <v>0</v>
      </c>
      <c r="K138" s="3">
        <f>VLOOKUP(K132,Qry_Rpt_Section_J!$C$2:'Qry_Rpt_Section_J'!$T$1537,5,FALSE)</f>
        <v>0</v>
      </c>
      <c r="L138" s="3">
        <f>VLOOKUP(L132,Qry_Rpt_Section_J!$C$2:'Qry_Rpt_Section_J'!$T$1537,5,FALSE)</f>
        <v>0</v>
      </c>
      <c r="M138" s="3">
        <f>VLOOKUP(M132,Qry_Rpt_Section_J!$C$2:'Qry_Rpt_Section_J'!$T$1537,5,FALSE)</f>
        <v>0</v>
      </c>
      <c r="N138" s="3">
        <f>VLOOKUP(N132,Qry_Rpt_Section_J!$C$2:'Qry_Rpt_Section_J'!$T$1537,5,FALSE)</f>
        <v>0</v>
      </c>
      <c r="O138" s="3">
        <f>VLOOKUP(O132,Qry_Rpt_Section_J!$C$2:'Qry_Rpt_Section_J'!$T$1537,5,FALSE)</f>
        <v>0</v>
      </c>
      <c r="P138" s="3">
        <f>VLOOKUP(P132,Qry_Rpt_Section_J!$C$2:'Qry_Rpt_Section_J'!$T$1537,5,FALSE)</f>
        <v>0</v>
      </c>
      <c r="Q138" s="3">
        <f>VLOOKUP(Q132,Qry_Rpt_Section_J!$C$2:'Qry_Rpt_Section_J'!$T$1537,5,FALSE)</f>
        <v>0</v>
      </c>
      <c r="R138" s="3">
        <f>VLOOKUP(R132,Qry_Rpt_Section_J!$C$2:'Qry_Rpt_Section_J'!$T$1537,5,FALSE)</f>
        <v>0</v>
      </c>
      <c r="S138" s="3">
        <f>VLOOKUP(S132,Qry_Rpt_Section_J!$C$2:'Qry_Rpt_Section_J'!$T$1537,5,FALSE)</f>
        <v>0</v>
      </c>
      <c r="T138" s="3">
        <f>VLOOKUP(T132,Qry_Rpt_Section_J!$C$2:'Qry_Rpt_Section_J'!$T$1537,5,FALSE)</f>
        <v>0</v>
      </c>
      <c r="U138" s="3">
        <f>VLOOKUP(U132,Qry_Rpt_Section_J!$C$2:'Qry_Rpt_Section_J'!$T$1537,5,FALSE)</f>
        <v>0</v>
      </c>
      <c r="V138" s="3">
        <f>VLOOKUP(V132,Qry_Rpt_Section_J!$C$2:'Qry_Rpt_Section_J'!$T$1537,5,FALSE)</f>
        <v>0</v>
      </c>
      <c r="W138" s="3">
        <f>VLOOKUP(W132,Qry_Rpt_Section_J!$C$2:'Qry_Rpt_Section_J'!$T$1537,5,FALSE)</f>
        <v>0</v>
      </c>
    </row>
    <row r="139" spans="1:29" x14ac:dyDescent="0.2">
      <c r="A139" s="36" t="s">
        <v>5</v>
      </c>
      <c r="B139" s="3">
        <f>VLOOKUP(B132,Qry_Rpt_Section_J!$C$2:'Qry_Rpt_Section_J'!$T$1537,18,FALSE)</f>
        <v>0</v>
      </c>
      <c r="C139" s="3" t="str">
        <f>VLOOKUP(C132,Qry_Rpt_Section_J!$C$2:'Qry_Rpt_Section_J'!$T$1537,18,FALSE)</f>
        <v>X</v>
      </c>
      <c r="D139" s="3" t="str">
        <f>VLOOKUP(D132,Qry_Rpt_Section_J!$C$2:'Qry_Rpt_Section_J'!$T$1537,18,FALSE)</f>
        <v>X</v>
      </c>
      <c r="E139" s="3">
        <f>VLOOKUP(E132,Qry_Rpt_Section_J!$C$2:'Qry_Rpt_Section_J'!$T$1537,18,FALSE)</f>
        <v>0</v>
      </c>
      <c r="F139" s="3">
        <f>VLOOKUP(F132,Qry_Rpt_Section_J!$C$2:'Qry_Rpt_Section_J'!$T$1537,18,FALSE)</f>
        <v>0</v>
      </c>
      <c r="G139" s="3">
        <f>VLOOKUP(G132,Qry_Rpt_Section_J!$C$2:'Qry_Rpt_Section_J'!$T$1537,18,FALSE)</f>
        <v>0</v>
      </c>
      <c r="H139" s="3">
        <f>VLOOKUP(H132,Qry_Rpt_Section_J!$C$2:'Qry_Rpt_Section_J'!$T$1537,18,FALSE)</f>
        <v>0</v>
      </c>
      <c r="I139" s="3">
        <f>VLOOKUP(I132,Qry_Rpt_Section_J!$C$2:'Qry_Rpt_Section_J'!$T$1537,18,FALSE)</f>
        <v>0</v>
      </c>
      <c r="J139" s="3">
        <f>VLOOKUP(J132,Qry_Rpt_Section_J!$C$2:'Qry_Rpt_Section_J'!$T$1537,18,FALSE)</f>
        <v>0</v>
      </c>
      <c r="K139" s="3">
        <f>VLOOKUP(K132,Qry_Rpt_Section_J!$C$2:'Qry_Rpt_Section_J'!$T$1537,18,FALSE)</f>
        <v>0</v>
      </c>
      <c r="L139" s="3">
        <f>VLOOKUP(L132,Qry_Rpt_Section_J!$C$2:'Qry_Rpt_Section_J'!$T$1537,18,FALSE)</f>
        <v>0</v>
      </c>
      <c r="M139" s="3">
        <f>VLOOKUP(M132,Qry_Rpt_Section_J!$C$2:'Qry_Rpt_Section_J'!$T$1537,18,FALSE)</f>
        <v>0</v>
      </c>
      <c r="N139" s="3">
        <f>VLOOKUP(N132,Qry_Rpt_Section_J!$C$2:'Qry_Rpt_Section_J'!$T$1537,18,FALSE)</f>
        <v>0</v>
      </c>
      <c r="O139" s="3">
        <f>VLOOKUP(O132,Qry_Rpt_Section_J!$C$2:'Qry_Rpt_Section_J'!$T$1537,18,FALSE)</f>
        <v>0</v>
      </c>
      <c r="P139" s="3">
        <f>VLOOKUP(P132,Qry_Rpt_Section_J!$C$2:'Qry_Rpt_Section_J'!$T$1537,18,FALSE)</f>
        <v>0</v>
      </c>
      <c r="Q139" s="3">
        <f>VLOOKUP(Q132,Qry_Rpt_Section_J!$C$2:'Qry_Rpt_Section_J'!$T$1537,18,FALSE)</f>
        <v>0</v>
      </c>
      <c r="R139" s="3">
        <f>VLOOKUP(R132,Qry_Rpt_Section_J!$C$2:'Qry_Rpt_Section_J'!$T$1537,18,FALSE)</f>
        <v>0</v>
      </c>
      <c r="S139" s="3">
        <f>VLOOKUP(S132,Qry_Rpt_Section_J!$C$2:'Qry_Rpt_Section_J'!$T$1537,18,FALSE)</f>
        <v>0</v>
      </c>
      <c r="T139" s="3">
        <f>VLOOKUP(T132,Qry_Rpt_Section_J!$C$2:'Qry_Rpt_Section_J'!$T$1537,18,FALSE)</f>
        <v>0</v>
      </c>
      <c r="U139" s="3">
        <f>VLOOKUP(U132,Qry_Rpt_Section_J!$C$2:'Qry_Rpt_Section_J'!$T$1537,18,FALSE)</f>
        <v>0</v>
      </c>
      <c r="V139" s="3">
        <f>VLOOKUP(V132,Qry_Rpt_Section_J!$C$2:'Qry_Rpt_Section_J'!$T$1537,18,FALSE)</f>
        <v>0</v>
      </c>
      <c r="W139" s="3">
        <f>VLOOKUP(W132,Qry_Rpt_Section_J!$C$2:'Qry_Rpt_Section_J'!$T$1537,18,FALSE)</f>
        <v>0</v>
      </c>
    </row>
    <row r="140" spans="1:29" x14ac:dyDescent="0.2">
      <c r="A140" s="78" t="s">
        <v>3</v>
      </c>
      <c r="B140" s="79">
        <v>18001.099999999999</v>
      </c>
      <c r="C140" s="79">
        <v>18002.099999999999</v>
      </c>
      <c r="D140" s="79">
        <v>18003.099999999999</v>
      </c>
      <c r="E140" s="79">
        <v>18004.099999999999</v>
      </c>
      <c r="F140" s="79">
        <v>18005.099999999999</v>
      </c>
      <c r="G140" s="79">
        <v>18006.099999999999</v>
      </c>
      <c r="H140" s="79">
        <v>18007.099999999999</v>
      </c>
      <c r="I140" s="79">
        <v>18008.099999999999</v>
      </c>
      <c r="J140" s="79">
        <v>18009.099999999999</v>
      </c>
      <c r="K140" s="79">
        <v>18010.099999999999</v>
      </c>
      <c r="L140" s="79">
        <v>18011.099999999999</v>
      </c>
      <c r="M140" s="79">
        <v>18012.099999999999</v>
      </c>
      <c r="N140" s="79">
        <v>18013.099999999999</v>
      </c>
      <c r="O140" s="79">
        <v>18014.099999999999</v>
      </c>
      <c r="P140" s="79">
        <v>18015.099999999999</v>
      </c>
      <c r="Q140" s="79">
        <v>18016.099999999999</v>
      </c>
      <c r="R140" s="79">
        <v>18017.099999999999</v>
      </c>
      <c r="S140" s="79">
        <v>18018.099999999999</v>
      </c>
      <c r="T140" s="79">
        <v>18019.099999999999</v>
      </c>
      <c r="U140" s="91"/>
      <c r="V140" s="91"/>
      <c r="W140" s="91"/>
    </row>
    <row r="141" spans="1:29" x14ac:dyDescent="0.2">
      <c r="A141" s="36" t="s">
        <v>5</v>
      </c>
      <c r="B141" s="3" t="str">
        <f>VLOOKUP(B140,Qry_Rpt_Section_J!$C$2:'Qry_Rpt_Section_J'!$T$1537,18,FALSE)</f>
        <v>X</v>
      </c>
      <c r="C141" s="3">
        <f>VLOOKUP(C140,Qry_Rpt_Section_J!$C$2:'Qry_Rpt_Section_J'!$T$1537,18,FALSE)</f>
        <v>0</v>
      </c>
      <c r="D141" s="3">
        <f>VLOOKUP(D140,Qry_Rpt_Section_J!$C$2:'Qry_Rpt_Section_J'!$T$1537,18,FALSE)</f>
        <v>0</v>
      </c>
      <c r="E141" s="3">
        <f>VLOOKUP(E140,Qry_Rpt_Section_J!$C$2:'Qry_Rpt_Section_J'!$T$1537,18,FALSE)</f>
        <v>0</v>
      </c>
      <c r="F141" s="3">
        <f>VLOOKUP(F140,Qry_Rpt_Section_J!$C$2:'Qry_Rpt_Section_J'!$T$1537,18,FALSE)</f>
        <v>0</v>
      </c>
      <c r="G141" s="3">
        <f>VLOOKUP(G140,Qry_Rpt_Section_J!$C$2:'Qry_Rpt_Section_J'!$T$1537,18,FALSE)</f>
        <v>0</v>
      </c>
      <c r="H141" s="3">
        <f>VLOOKUP(H140,Qry_Rpt_Section_J!$C$2:'Qry_Rpt_Section_J'!$T$1537,18,FALSE)</f>
        <v>0</v>
      </c>
      <c r="I141" s="3">
        <f>VLOOKUP(I140,Qry_Rpt_Section_J!$C$2:'Qry_Rpt_Section_J'!$T$1537,18,FALSE)</f>
        <v>0</v>
      </c>
      <c r="J141" s="3">
        <f>VLOOKUP(J140,Qry_Rpt_Section_J!$C$2:'Qry_Rpt_Section_J'!$T$1537,18,FALSE)</f>
        <v>0</v>
      </c>
      <c r="K141" s="3">
        <f>VLOOKUP(K140,Qry_Rpt_Section_J!$C$2:'Qry_Rpt_Section_J'!$T$1537,18,FALSE)</f>
        <v>0</v>
      </c>
      <c r="L141" s="3">
        <f>VLOOKUP(L140,Qry_Rpt_Section_J!$C$2:'Qry_Rpt_Section_J'!$T$1537,18,FALSE)</f>
        <v>0</v>
      </c>
      <c r="M141" s="3" t="str">
        <f>VLOOKUP(M140,Qry_Rpt_Section_J!$C$2:'Qry_Rpt_Section_J'!$T$1537,18,FALSE)</f>
        <v>X</v>
      </c>
      <c r="N141" s="3">
        <f>VLOOKUP(N140,Qry_Rpt_Section_J!$C$2:'Qry_Rpt_Section_J'!$T$1537,18,FALSE)</f>
        <v>0</v>
      </c>
      <c r="O141" s="3">
        <f>VLOOKUP(O140,Qry_Rpt_Section_J!$C$2:'Qry_Rpt_Section_J'!$T$1537,18,FALSE)</f>
        <v>0</v>
      </c>
      <c r="P141" s="3">
        <f>VLOOKUP(P140,Qry_Rpt_Section_J!$C$2:'Qry_Rpt_Section_J'!$T$1537,18,FALSE)</f>
        <v>0</v>
      </c>
      <c r="Q141" s="3">
        <f>VLOOKUP(Q140,Qry_Rpt_Section_J!$C$2:'Qry_Rpt_Section_J'!$T$1537,18,FALSE)</f>
        <v>0</v>
      </c>
      <c r="R141" s="3">
        <f>VLOOKUP(R140,Qry_Rpt_Section_J!$C$2:'Qry_Rpt_Section_J'!$T$1537,18,FALSE)</f>
        <v>0</v>
      </c>
      <c r="S141" s="3">
        <f>VLOOKUP(S140,Qry_Rpt_Section_J!$C$2:'Qry_Rpt_Section_J'!$T$1537,18,FALSE)</f>
        <v>0</v>
      </c>
      <c r="T141" s="3">
        <f>VLOOKUP(T140,Qry_Rpt_Section_J!$C$2:'Qry_Rpt_Section_J'!$T$1537,18,FALSE)</f>
        <v>0</v>
      </c>
      <c r="U141" s="91"/>
      <c r="V141" s="91"/>
      <c r="W141" s="91"/>
    </row>
    <row r="142" spans="1:29" x14ac:dyDescent="0.2">
      <c r="A142" s="2" t="s">
        <v>21</v>
      </c>
      <c r="B142" s="1" t="str">
        <f>VLOOKUP(B140,Qry_Rpt_Section_J!$C$2:'Qry_Rpt_Section_J'!$J$1537,7,FALSE)</f>
        <v>Grady</v>
      </c>
      <c r="C142" s="1" t="str">
        <f>VLOOKUP(C140,Qry_Rpt_Section_J!$C$2:'Qry_Rpt_Section_J'!$J$1537,7,FALSE)</f>
        <v>Grady</v>
      </c>
      <c r="D142" s="1">
        <f>VLOOKUP(D140,Qry_Rpt_Section_J!$C$2:'Qry_Rpt_Section_J'!$J$1537,7,FALSE)</f>
        <v>0</v>
      </c>
      <c r="E142" s="1">
        <f>VLOOKUP(E140,Qry_Rpt_Section_J!$C$2:'Qry_Rpt_Section_J'!$J$1537,7,FALSE)</f>
        <v>0</v>
      </c>
      <c r="F142" s="1">
        <f>VLOOKUP(F140,Qry_Rpt_Section_J!$C$2:'Qry_Rpt_Section_J'!$J$1537,7,FALSE)</f>
        <v>0</v>
      </c>
      <c r="G142" s="1">
        <f>VLOOKUP(G140,Qry_Rpt_Section_J!$C$2:'Qry_Rpt_Section_J'!$J$1537,7,FALSE)</f>
        <v>0</v>
      </c>
      <c r="H142" s="1">
        <f>VLOOKUP(H140,Qry_Rpt_Section_J!$C$2:'Qry_Rpt_Section_J'!$J$1537,7,FALSE)</f>
        <v>0</v>
      </c>
      <c r="I142" s="1">
        <f>VLOOKUP(I140,Qry_Rpt_Section_J!$C$2:'Qry_Rpt_Section_J'!$J$1537,7,FALSE)</f>
        <v>0</v>
      </c>
      <c r="J142" s="1">
        <f>VLOOKUP(J140,Qry_Rpt_Section_J!$C$2:'Qry_Rpt_Section_J'!$J$1537,7,FALSE)</f>
        <v>0</v>
      </c>
      <c r="K142" s="1">
        <f>VLOOKUP(K140,Qry_Rpt_Section_J!$C$2:'Qry_Rpt_Section_J'!$J$1537,7,FALSE)</f>
        <v>0</v>
      </c>
      <c r="L142" s="1">
        <f>VLOOKUP(L140,Qry_Rpt_Section_J!$C$2:'Qry_Rpt_Section_J'!$J$1537,7,FALSE)</f>
        <v>0</v>
      </c>
      <c r="M142" s="1" t="str">
        <f>VLOOKUP(M140,Qry_Rpt_Section_J!$C$2:'Qry_Rpt_Section_J'!$J$1537,7,FALSE)</f>
        <v>Comfort</v>
      </c>
      <c r="N142" s="1">
        <f>VLOOKUP(N140,Qry_Rpt_Section_J!$C$2:'Qry_Rpt_Section_J'!$J$1537,7,FALSE)</f>
        <v>0</v>
      </c>
      <c r="O142" s="1">
        <f>VLOOKUP(O140,Qry_Rpt_Section_J!$C$2:'Qry_Rpt_Section_J'!$J$1537,7,FALSE)</f>
        <v>0</v>
      </c>
      <c r="P142" s="1">
        <f>VLOOKUP(P140,Qry_Rpt_Section_J!$C$2:'Qry_Rpt_Section_J'!$J$1537,7,FALSE)</f>
        <v>0</v>
      </c>
      <c r="Q142" s="1" t="str">
        <f>VLOOKUP(Q140,Qry_Rpt_Section_J!$C$2:'Qry_Rpt_Section_J'!$J$1537,7,FALSE)</f>
        <v>Hamilton</v>
      </c>
      <c r="R142" s="1">
        <f>VLOOKUP(R140,Qry_Rpt_Section_J!$C$2:'Qry_Rpt_Section_J'!$J$1537,7,FALSE)</f>
        <v>0</v>
      </c>
      <c r="S142" s="1" t="str">
        <f>VLOOKUP(S140,Qry_Rpt_Section_J!$C$2:'Qry_Rpt_Section_J'!$J$1537,7,FALSE)</f>
        <v>Thomas</v>
      </c>
      <c r="T142" s="1" t="str">
        <f>VLOOKUP(T140,Qry_Rpt_Section_J!$C$2:'Qry_Rpt_Section_J'!$J$1537,7,FALSE)</f>
        <v>Thomas III</v>
      </c>
      <c r="U142" s="91"/>
      <c r="V142" s="91"/>
      <c r="W142" s="91"/>
    </row>
    <row r="143" spans="1:29" x14ac:dyDescent="0.2">
      <c r="A143" s="2" t="s">
        <v>22</v>
      </c>
      <c r="B143" s="1" t="str">
        <f>VLOOKUP(B140,Qry_Rpt_Section_J!$C$2:'Qry_Rpt_Section_J'!$J$1537,8,FALSE)</f>
        <v>Alma</v>
      </c>
      <c r="C143" s="1" t="str">
        <f>VLOOKUP(C140,Qry_Rpt_Section_J!$C$2:'Qry_Rpt_Section_J'!$J$1537,8,FALSE)</f>
        <v>Jerome</v>
      </c>
      <c r="D143" s="1">
        <f>VLOOKUP(D140,Qry_Rpt_Section_J!$C$2:'Qry_Rpt_Section_J'!$J$1537,8,FALSE)</f>
        <v>0</v>
      </c>
      <c r="E143" s="1">
        <f>VLOOKUP(E140,Qry_Rpt_Section_J!$C$2:'Qry_Rpt_Section_J'!$J$1537,8,FALSE)</f>
        <v>0</v>
      </c>
      <c r="F143" s="1">
        <f>VLOOKUP(F140,Qry_Rpt_Section_J!$C$2:'Qry_Rpt_Section_J'!$J$1537,8,FALSE)</f>
        <v>0</v>
      </c>
      <c r="G143" s="1">
        <f>VLOOKUP(G140,Qry_Rpt_Section_J!$C$2:'Qry_Rpt_Section_J'!$J$1537,8,FALSE)</f>
        <v>0</v>
      </c>
      <c r="H143" s="1">
        <f>VLOOKUP(H140,Qry_Rpt_Section_J!$C$2:'Qry_Rpt_Section_J'!$J$1537,8,FALSE)</f>
        <v>0</v>
      </c>
      <c r="I143" s="1">
        <f>VLOOKUP(I140,Qry_Rpt_Section_J!$C$2:'Qry_Rpt_Section_J'!$J$1537,8,FALSE)</f>
        <v>0</v>
      </c>
      <c r="J143" s="1">
        <f>VLOOKUP(J140,Qry_Rpt_Section_J!$C$2:'Qry_Rpt_Section_J'!$J$1537,8,FALSE)</f>
        <v>0</v>
      </c>
      <c r="K143" s="1">
        <f>VLOOKUP(K140,Qry_Rpt_Section_J!$C$2:'Qry_Rpt_Section_J'!$J$1537,8,FALSE)</f>
        <v>0</v>
      </c>
      <c r="L143" s="1">
        <f>VLOOKUP(L140,Qry_Rpt_Section_J!$C$2:'Qry_Rpt_Section_J'!$J$1537,8,FALSE)</f>
        <v>0</v>
      </c>
      <c r="M143" s="1" t="str">
        <f>VLOOKUP(M140,Qry_Rpt_Section_J!$C$2:'Qry_Rpt_Section_J'!$J$1537,8,FALSE)</f>
        <v>Waldo</v>
      </c>
      <c r="N143" s="1">
        <f>VLOOKUP(N140,Qry_Rpt_Section_J!$C$2:'Qry_Rpt_Section_J'!$J$1537,8,FALSE)</f>
        <v>0</v>
      </c>
      <c r="O143" s="1">
        <f>VLOOKUP(O140,Qry_Rpt_Section_J!$C$2:'Qry_Rpt_Section_J'!$J$1537,8,FALSE)</f>
        <v>0</v>
      </c>
      <c r="P143" s="1">
        <f>VLOOKUP(P140,Qry_Rpt_Section_J!$C$2:'Qry_Rpt_Section_J'!$J$1537,8,FALSE)</f>
        <v>0</v>
      </c>
      <c r="Q143" s="1" t="str">
        <f>VLOOKUP(Q140,Qry_Rpt_Section_J!$C$2:'Qry_Rpt_Section_J'!$J$1537,8,FALSE)</f>
        <v>Phylis</v>
      </c>
      <c r="R143" s="1">
        <f>VLOOKUP(R140,Qry_Rpt_Section_J!$C$2:'Qry_Rpt_Section_J'!$J$1537,8,FALSE)</f>
        <v>0</v>
      </c>
      <c r="S143" s="1" t="str">
        <f>VLOOKUP(S140,Qry_Rpt_Section_J!$C$2:'Qry_Rpt_Section_J'!$J$1537,8,FALSE)</f>
        <v>Alphonso</v>
      </c>
      <c r="T143" s="1" t="str">
        <f>VLOOKUP(T140,Qry_Rpt_Section_J!$C$2:'Qry_Rpt_Section_J'!$J$1537,8,FALSE)</f>
        <v>George</v>
      </c>
      <c r="U143" s="91"/>
      <c r="V143" s="91"/>
      <c r="W143" s="91"/>
    </row>
    <row r="144" spans="1:29" ht="15.75" x14ac:dyDescent="0.25">
      <c r="A144" s="4" t="s">
        <v>1</v>
      </c>
      <c r="B144" s="106">
        <f>VLOOKUP(B140,Qry_Rpt_Section_J!$C$2:'Qry_Rpt_Section_J'!$J$1537,2,FALSE)</f>
        <v>18</v>
      </c>
      <c r="C144" s="106">
        <f>VLOOKUP(C140,Qry_Rpt_Section_J!$C$2:'Qry_Rpt_Section_J'!$J$1537,2,FALSE)</f>
        <v>18</v>
      </c>
      <c r="D144" s="106">
        <f>VLOOKUP(D140,Qry_Rpt_Section_J!$C$2:'Qry_Rpt_Section_J'!$J$1537,2,FALSE)</f>
        <v>18</v>
      </c>
      <c r="E144" s="106">
        <f>VLOOKUP(E140,Qry_Rpt_Section_J!$C$2:'Qry_Rpt_Section_J'!$J$1537,2,FALSE)</f>
        <v>18</v>
      </c>
      <c r="F144" s="106">
        <f>VLOOKUP(F140,Qry_Rpt_Section_J!$C$2:'Qry_Rpt_Section_J'!$J$1537,2,FALSE)</f>
        <v>18</v>
      </c>
      <c r="G144" s="106">
        <f>VLOOKUP(G140,Qry_Rpt_Section_J!$C$2:'Qry_Rpt_Section_J'!$J$1537,2,FALSE)</f>
        <v>18</v>
      </c>
      <c r="H144" s="106">
        <f>VLOOKUP(H140,Qry_Rpt_Section_J!$C$2:'Qry_Rpt_Section_J'!$J$1537,2,FALSE)</f>
        <v>18</v>
      </c>
      <c r="I144" s="106">
        <f>VLOOKUP(I140,Qry_Rpt_Section_J!$C$2:'Qry_Rpt_Section_J'!$J$1537,2,FALSE)</f>
        <v>18</v>
      </c>
      <c r="J144" s="106">
        <f>VLOOKUP(J140,Qry_Rpt_Section_J!$C$2:'Qry_Rpt_Section_J'!$J$1537,2,FALSE)</f>
        <v>18</v>
      </c>
      <c r="K144" s="106">
        <f>VLOOKUP(K140,Qry_Rpt_Section_J!$C$2:'Qry_Rpt_Section_J'!$J$1537,2,FALSE)</f>
        <v>18</v>
      </c>
      <c r="L144" s="106">
        <f>VLOOKUP(L140,Qry_Rpt_Section_J!$C$2:'Qry_Rpt_Section_J'!$J$1537,2,FALSE)</f>
        <v>18</v>
      </c>
      <c r="M144" s="106">
        <f>VLOOKUP(M140,Qry_Rpt_Section_J!$C$2:'Qry_Rpt_Section_J'!$J$1537,2,FALSE)</f>
        <v>18</v>
      </c>
      <c r="N144" s="106">
        <f>VLOOKUP(N140,Qry_Rpt_Section_J!$C$2:'Qry_Rpt_Section_J'!$J$1537,2,FALSE)</f>
        <v>18</v>
      </c>
      <c r="O144" s="106">
        <f>VLOOKUP(O140,Qry_Rpt_Section_J!$C$2:'Qry_Rpt_Section_J'!$J$1537,2,FALSE)</f>
        <v>18</v>
      </c>
      <c r="P144" s="106">
        <f>VLOOKUP(P140,Qry_Rpt_Section_J!$C$2:'Qry_Rpt_Section_J'!$J$1537,2,FALSE)</f>
        <v>18</v>
      </c>
      <c r="Q144" s="106">
        <f>VLOOKUP(Q140,Qry_Rpt_Section_J!$C$2:'Qry_Rpt_Section_J'!$J$1537,2,FALSE)</f>
        <v>18</v>
      </c>
      <c r="R144" s="106">
        <f>VLOOKUP(R140,Qry_Rpt_Section_J!$C$2:'Qry_Rpt_Section_J'!$J$1537,2,FALSE)</f>
        <v>18</v>
      </c>
      <c r="S144" s="106">
        <f>VLOOKUP(S140,Qry_Rpt_Section_J!$C$2:'Qry_Rpt_Section_J'!$J$1537,2,FALSE)</f>
        <v>18</v>
      </c>
      <c r="T144" s="106">
        <f>VLOOKUP(T140,Qry_Rpt_Section_J!$C$2:'Qry_Rpt_Section_J'!$J$1537,2,FALSE)</f>
        <v>18</v>
      </c>
      <c r="U144" s="91"/>
      <c r="V144" s="91"/>
      <c r="W144" s="91"/>
    </row>
    <row r="145" spans="1:23" x14ac:dyDescent="0.2">
      <c r="A145" s="7" t="s">
        <v>2</v>
      </c>
      <c r="B145" s="8">
        <f>VLOOKUP(B140,Qry_Rpt_Section_J!$C$2:'Qry_Rpt_Section_J'!$J$1537,3,FALSE)</f>
        <v>1.1000000000000001</v>
      </c>
      <c r="C145" s="8">
        <f>VLOOKUP(C140,Qry_Rpt_Section_J!$C$2:'Qry_Rpt_Section_J'!$J$1537,3,FALSE)</f>
        <v>2.1</v>
      </c>
      <c r="D145" s="8">
        <f>VLOOKUP(D140,Qry_Rpt_Section_J!$C$2:'Qry_Rpt_Section_J'!$J$1537,3,FALSE)</f>
        <v>3.1</v>
      </c>
      <c r="E145" s="8">
        <f>VLOOKUP(E140,Qry_Rpt_Section_J!$C$2:'Qry_Rpt_Section_J'!$J$1537,3,FALSE)</f>
        <v>4.0999999999999996</v>
      </c>
      <c r="F145" s="8">
        <f>VLOOKUP(F140,Qry_Rpt_Section_J!$C$2:'Qry_Rpt_Section_J'!$J$1537,3,FALSE)</f>
        <v>5.0999999999999996</v>
      </c>
      <c r="G145" s="8">
        <f>VLOOKUP(G140,Qry_Rpt_Section_J!$C$2:'Qry_Rpt_Section_J'!$J$1537,3,FALSE)</f>
        <v>6.1</v>
      </c>
      <c r="H145" s="8">
        <f>VLOOKUP(H140,Qry_Rpt_Section_J!$C$2:'Qry_Rpt_Section_J'!$J$1537,3,FALSE)</f>
        <v>7.1</v>
      </c>
      <c r="I145" s="8">
        <f>VLOOKUP(I140,Qry_Rpt_Section_J!$C$2:'Qry_Rpt_Section_J'!$J$1537,3,FALSE)</f>
        <v>8.1</v>
      </c>
      <c r="J145" s="8">
        <f>VLOOKUP(J140,Qry_Rpt_Section_J!$C$2:'Qry_Rpt_Section_J'!$J$1537,3,FALSE)</f>
        <v>9.1</v>
      </c>
      <c r="K145" s="8">
        <f>VLOOKUP(K140,Qry_Rpt_Section_J!$C$2:'Qry_Rpt_Section_J'!$J$1537,3,FALSE)</f>
        <v>10.1</v>
      </c>
      <c r="L145" s="8">
        <f>VLOOKUP(L140,Qry_Rpt_Section_J!$C$2:'Qry_Rpt_Section_J'!$J$1537,3,FALSE)</f>
        <v>11.1</v>
      </c>
      <c r="M145" s="8">
        <f>VLOOKUP(M140,Qry_Rpt_Section_J!$C$2:'Qry_Rpt_Section_J'!$J$1537,3,FALSE)</f>
        <v>12.1</v>
      </c>
      <c r="N145" s="8">
        <f>VLOOKUP(N140,Qry_Rpt_Section_J!$C$2:'Qry_Rpt_Section_J'!$J$1537,3,FALSE)</f>
        <v>13.1</v>
      </c>
      <c r="O145" s="8">
        <f>VLOOKUP(O140,Qry_Rpt_Section_J!$C$2:'Qry_Rpt_Section_J'!$J$1537,3,FALSE)</f>
        <v>14.1</v>
      </c>
      <c r="P145" s="8">
        <f>VLOOKUP(P140,Qry_Rpt_Section_J!$C$2:'Qry_Rpt_Section_J'!$J$1537,3,FALSE)</f>
        <v>15.1</v>
      </c>
      <c r="Q145" s="8">
        <f>VLOOKUP(Q140,Qry_Rpt_Section_J!$C$2:'Qry_Rpt_Section_J'!$J$1537,3,FALSE)</f>
        <v>16.100000000000001</v>
      </c>
      <c r="R145" s="8">
        <f>VLOOKUP(R140,Qry_Rpt_Section_J!$C$2:'Qry_Rpt_Section_J'!$J$1537,3,FALSE)</f>
        <v>17.100000000000001</v>
      </c>
      <c r="S145" s="8">
        <f>VLOOKUP(S140,Qry_Rpt_Section_J!$C$2:'Qry_Rpt_Section_J'!$J$1537,3,FALSE)</f>
        <v>18.100000000000001</v>
      </c>
      <c r="T145" s="8">
        <f>VLOOKUP(T140,Qry_Rpt_Section_J!$C$2:'Qry_Rpt_Section_J'!$J$1537,3,FALSE)</f>
        <v>19.100000000000001</v>
      </c>
      <c r="U145" s="91"/>
      <c r="V145" s="91"/>
      <c r="W145" s="91"/>
    </row>
    <row r="146" spans="1:23" x14ac:dyDescent="0.2">
      <c r="A146" s="2" t="s">
        <v>12</v>
      </c>
      <c r="B146" s="3" t="str">
        <f>VLOOKUP(B140,Qry_Rpt_Section_J!$C$2:'Qry_Rpt_Section_J'!$T$1537,5,FALSE)</f>
        <v>X</v>
      </c>
      <c r="C146" s="3">
        <f>VLOOKUP(C140,Qry_Rpt_Section_J!$C$2:'Qry_Rpt_Section_J'!$T$1537,5,FALSE)</f>
        <v>0</v>
      </c>
      <c r="D146" s="3">
        <f>VLOOKUP(D140,Qry_Rpt_Section_J!$C$2:'Qry_Rpt_Section_J'!$T$1537,5,FALSE)</f>
        <v>0</v>
      </c>
      <c r="E146" s="3">
        <f>VLOOKUP(E140,Qry_Rpt_Section_J!$C$2:'Qry_Rpt_Section_J'!$T$1537,5,FALSE)</f>
        <v>0</v>
      </c>
      <c r="F146" s="3">
        <f>VLOOKUP(F140,Qry_Rpt_Section_J!$C$2:'Qry_Rpt_Section_J'!$T$1537,5,FALSE)</f>
        <v>0</v>
      </c>
      <c r="G146" s="3">
        <f>VLOOKUP(G140,Qry_Rpt_Section_J!$C$2:'Qry_Rpt_Section_J'!$T$1537,5,FALSE)</f>
        <v>0</v>
      </c>
      <c r="H146" s="3">
        <f>VLOOKUP(H140,Qry_Rpt_Section_J!$C$2:'Qry_Rpt_Section_J'!$T$1537,5,FALSE)</f>
        <v>0</v>
      </c>
      <c r="I146" s="3">
        <f>VLOOKUP(I140,Qry_Rpt_Section_J!$C$2:'Qry_Rpt_Section_J'!$T$1537,5,FALSE)</f>
        <v>0</v>
      </c>
      <c r="J146" s="3">
        <f>VLOOKUP(J140,Qry_Rpt_Section_J!$C$2:'Qry_Rpt_Section_J'!$T$1537,5,FALSE)</f>
        <v>0</v>
      </c>
      <c r="K146" s="3">
        <f>VLOOKUP(K140,Qry_Rpt_Section_J!$C$2:'Qry_Rpt_Section_J'!$T$1537,5,FALSE)</f>
        <v>0</v>
      </c>
      <c r="L146" s="3">
        <f>VLOOKUP(L140,Qry_Rpt_Section_J!$C$2:'Qry_Rpt_Section_J'!$T$1537,5,FALSE)</f>
        <v>0</v>
      </c>
      <c r="M146" s="3" t="str">
        <f>VLOOKUP(M140,Qry_Rpt_Section_J!$C$2:'Qry_Rpt_Section_J'!$T$1537,5,FALSE)</f>
        <v>X</v>
      </c>
      <c r="N146" s="3">
        <f>VLOOKUP(N140,Qry_Rpt_Section_J!$C$2:'Qry_Rpt_Section_J'!$T$1537,5,FALSE)</f>
        <v>0</v>
      </c>
      <c r="O146" s="3">
        <f>VLOOKUP(O140,Qry_Rpt_Section_J!$C$2:'Qry_Rpt_Section_J'!$T$1537,5,FALSE)</f>
        <v>0</v>
      </c>
      <c r="P146" s="3">
        <f>VLOOKUP(P140,Qry_Rpt_Section_J!$C$2:'Qry_Rpt_Section_J'!$T$1537,5,FALSE)</f>
        <v>0</v>
      </c>
      <c r="Q146" s="3" t="str">
        <f>VLOOKUP(Q140,Qry_Rpt_Section_J!$C$2:'Qry_Rpt_Section_J'!$T$1537,5,FALSE)</f>
        <v>X</v>
      </c>
      <c r="R146" s="3">
        <f>VLOOKUP(R140,Qry_Rpt_Section_J!$C$2:'Qry_Rpt_Section_J'!$T$1537,5,FALSE)</f>
        <v>0</v>
      </c>
      <c r="S146" s="3">
        <f>VLOOKUP(S140,Qry_Rpt_Section_J!$C$2:'Qry_Rpt_Section_J'!$T$1537,5,FALSE)</f>
        <v>0</v>
      </c>
      <c r="T146" s="3" t="str">
        <f>VLOOKUP(T140,Qry_Rpt_Section_J!$C$2:'Qry_Rpt_Section_J'!$T$1537,5,FALSE)</f>
        <v>X</v>
      </c>
      <c r="U146" s="91"/>
      <c r="V146" s="91"/>
      <c r="W146" s="91"/>
    </row>
    <row r="147" spans="1:23" x14ac:dyDescent="0.2">
      <c r="A147" s="37" t="s">
        <v>28</v>
      </c>
      <c r="B147" s="3">
        <f>VLOOKUP(B140,Qry_Rpt_Section_J!$C$2:'Qry_Rpt_Section_J'!$T$1537,14,FALSE)</f>
        <v>0</v>
      </c>
      <c r="C147" s="3">
        <f>VLOOKUP(C140,Qry_Rpt_Section_J!$C$2:'Qry_Rpt_Section_J'!$T$1537,14,FALSE)</f>
        <v>0</v>
      </c>
      <c r="D147" s="3">
        <f>VLOOKUP(D140,Qry_Rpt_Section_J!$C$2:'Qry_Rpt_Section_J'!$T$1537,14,FALSE)</f>
        <v>0</v>
      </c>
      <c r="E147" s="3">
        <f>VLOOKUP(E140,Qry_Rpt_Section_J!$C$2:'Qry_Rpt_Section_J'!$T$1537,14,FALSE)</f>
        <v>0</v>
      </c>
      <c r="F147" s="3">
        <f>VLOOKUP(F140,Qry_Rpt_Section_J!$C$2:'Qry_Rpt_Section_J'!$T$1537,14,FALSE)</f>
        <v>0</v>
      </c>
      <c r="G147" s="3">
        <f>VLOOKUP(G140,Qry_Rpt_Section_J!$C$2:'Qry_Rpt_Section_J'!$T$1537,14,FALSE)</f>
        <v>0</v>
      </c>
      <c r="H147" s="3">
        <f>VLOOKUP(H140,Qry_Rpt_Section_J!$C$2:'Qry_Rpt_Section_J'!$T$1537,14,FALSE)</f>
        <v>0</v>
      </c>
      <c r="I147" s="3">
        <f>VLOOKUP(I140,Qry_Rpt_Section_J!$C$2:'Qry_Rpt_Section_J'!$T$1537,14,FALSE)</f>
        <v>0</v>
      </c>
      <c r="J147" s="3">
        <f>VLOOKUP(J140,Qry_Rpt_Section_J!$C$2:'Qry_Rpt_Section_J'!$T$1537,14,FALSE)</f>
        <v>0</v>
      </c>
      <c r="K147" s="3">
        <f>VLOOKUP(K140,Qry_Rpt_Section_J!$C$2:'Qry_Rpt_Section_J'!$T$1537,14,FALSE)</f>
        <v>0</v>
      </c>
      <c r="L147" s="3">
        <f>VLOOKUP(L140,Qry_Rpt_Section_J!$C$2:'Qry_Rpt_Section_J'!$T$1537,14,FALSE)</f>
        <v>0</v>
      </c>
      <c r="M147" s="3">
        <f>VLOOKUP(M140,Qry_Rpt_Section_J!$C$2:'Qry_Rpt_Section_J'!$T$1537,14,FALSE)</f>
        <v>0</v>
      </c>
      <c r="N147" s="3">
        <f>VLOOKUP(N140,Qry_Rpt_Section_J!$C$2:'Qry_Rpt_Section_J'!$T$1537,14,FALSE)</f>
        <v>0</v>
      </c>
      <c r="O147" s="3">
        <f>VLOOKUP(O140,Qry_Rpt_Section_J!$C$2:'Qry_Rpt_Section_J'!$T$1537,14,FALSE)</f>
        <v>0</v>
      </c>
      <c r="P147" s="3">
        <f>VLOOKUP(P140,Qry_Rpt_Section_J!$C$2:'Qry_Rpt_Section_J'!$T$1537,14,FALSE)</f>
        <v>0</v>
      </c>
      <c r="Q147" s="3">
        <f>VLOOKUP(Q140,Qry_Rpt_Section_J!$C$2:'Qry_Rpt_Section_J'!$T$1537,14,FALSE)</f>
        <v>0</v>
      </c>
      <c r="R147" s="3">
        <f>VLOOKUP(R140,Qry_Rpt_Section_J!$C$2:'Qry_Rpt_Section_J'!$T$1537,14,FALSE)</f>
        <v>0</v>
      </c>
      <c r="S147" s="3">
        <f>VLOOKUP(S140,Qry_Rpt_Section_J!$C$2:'Qry_Rpt_Section_J'!$T$1537,14,FALSE)</f>
        <v>0</v>
      </c>
      <c r="T147" s="3">
        <f>VLOOKUP(T140,Qry_Rpt_Section_J!$C$2:'Qry_Rpt_Section_J'!$T$1537,14,FALSE)</f>
        <v>0</v>
      </c>
      <c r="U147" s="91"/>
      <c r="V147" s="91"/>
      <c r="W147" s="91"/>
    </row>
    <row r="148" spans="1:23" x14ac:dyDescent="0.2">
      <c r="A148" s="88" t="s">
        <v>3</v>
      </c>
      <c r="B148" s="89">
        <v>18001.2</v>
      </c>
      <c r="C148" s="89">
        <v>18002.2</v>
      </c>
      <c r="D148" s="89">
        <v>18003.2</v>
      </c>
      <c r="E148" s="89">
        <v>18004.2</v>
      </c>
      <c r="F148" s="89">
        <v>18005.2</v>
      </c>
      <c r="G148" s="89">
        <v>18006.2</v>
      </c>
      <c r="H148" s="89">
        <v>18007.2</v>
      </c>
      <c r="I148" s="89">
        <v>18008.2</v>
      </c>
      <c r="J148" s="89">
        <v>18009.2</v>
      </c>
      <c r="K148" s="89">
        <v>18010.2</v>
      </c>
      <c r="L148" s="89">
        <v>18011.2</v>
      </c>
      <c r="M148" s="89">
        <v>18012.2</v>
      </c>
      <c r="N148" s="89">
        <v>18013.2</v>
      </c>
      <c r="O148" s="89">
        <v>18014.2</v>
      </c>
      <c r="P148" s="89">
        <v>18015.2</v>
      </c>
      <c r="Q148" s="89">
        <v>18016.2</v>
      </c>
      <c r="R148" s="89">
        <v>18017.2</v>
      </c>
      <c r="S148" s="89">
        <v>18018.2</v>
      </c>
      <c r="T148" s="89">
        <v>18019.2</v>
      </c>
      <c r="U148" s="90"/>
      <c r="V148" s="90"/>
      <c r="W148" s="90"/>
    </row>
    <row r="149" spans="1:23" x14ac:dyDescent="0.2">
      <c r="A149" s="37" t="s">
        <v>28</v>
      </c>
      <c r="B149" s="3">
        <f>VLOOKUP(B148,Qry_Rpt_Section_J!$C$2:'Qry_Rpt_Section_J'!$T$1537,14,FALSE)</f>
        <v>0</v>
      </c>
      <c r="C149" s="3">
        <f>VLOOKUP(C148,Qry_Rpt_Section_J!$C$2:'Qry_Rpt_Section_J'!$T$1537,14,FALSE)</f>
        <v>0</v>
      </c>
      <c r="D149" s="3">
        <f>VLOOKUP(D148,Qry_Rpt_Section_J!$C$2:'Qry_Rpt_Section_J'!$T$1537,14,FALSE)</f>
        <v>0</v>
      </c>
      <c r="E149" s="3">
        <f>VLOOKUP(E148,Qry_Rpt_Section_J!$C$2:'Qry_Rpt_Section_J'!$T$1537,14,FALSE)</f>
        <v>0</v>
      </c>
      <c r="F149" s="3">
        <f>VLOOKUP(F148,Qry_Rpt_Section_J!$C$2:'Qry_Rpt_Section_J'!$T$1537,14,FALSE)</f>
        <v>0</v>
      </c>
      <c r="G149" s="3">
        <f>VLOOKUP(G148,Qry_Rpt_Section_J!$C$2:'Qry_Rpt_Section_J'!$T$1537,14,FALSE)</f>
        <v>0</v>
      </c>
      <c r="H149" s="3">
        <f>VLOOKUP(H148,Qry_Rpt_Section_J!$C$2:'Qry_Rpt_Section_J'!$T$1537,14,FALSE)</f>
        <v>0</v>
      </c>
      <c r="I149" s="3">
        <f>VLOOKUP(I148,Qry_Rpt_Section_J!$C$2:'Qry_Rpt_Section_J'!$T$1537,14,FALSE)</f>
        <v>0</v>
      </c>
      <c r="J149" s="3">
        <f>VLOOKUP(J148,Qry_Rpt_Section_J!$C$2:'Qry_Rpt_Section_J'!$T$1537,14,FALSE)</f>
        <v>0</v>
      </c>
      <c r="K149" s="3">
        <f>VLOOKUP(K148,Qry_Rpt_Section_J!$C$2:'Qry_Rpt_Section_J'!$T$1537,14,FALSE)</f>
        <v>0</v>
      </c>
      <c r="L149" s="3">
        <f>VLOOKUP(L148,Qry_Rpt_Section_J!$C$2:'Qry_Rpt_Section_J'!$T$1537,14,FALSE)</f>
        <v>0</v>
      </c>
      <c r="M149" s="3">
        <f>VLOOKUP(M148,Qry_Rpt_Section_J!$C$2:'Qry_Rpt_Section_J'!$T$1537,14,FALSE)</f>
        <v>0</v>
      </c>
      <c r="N149" s="3">
        <f>VLOOKUP(N148,Qry_Rpt_Section_J!$C$2:'Qry_Rpt_Section_J'!$T$1537,14,FALSE)</f>
        <v>0</v>
      </c>
      <c r="O149" s="3">
        <f>VLOOKUP(O148,Qry_Rpt_Section_J!$C$2:'Qry_Rpt_Section_J'!$T$1537,14,FALSE)</f>
        <v>0</v>
      </c>
      <c r="P149" s="3">
        <f>VLOOKUP(P148,Qry_Rpt_Section_J!$C$2:'Qry_Rpt_Section_J'!$T$1537,14,FALSE)</f>
        <v>0</v>
      </c>
      <c r="Q149" s="3">
        <f>VLOOKUP(Q148,Qry_Rpt_Section_J!$C$2:'Qry_Rpt_Section_J'!$T$1537,14,FALSE)</f>
        <v>0</v>
      </c>
      <c r="R149" s="3">
        <f>VLOOKUP(R148,Qry_Rpt_Section_J!$C$2:'Qry_Rpt_Section_J'!$T$1537,14,FALSE)</f>
        <v>0</v>
      </c>
      <c r="S149" s="3">
        <f>VLOOKUP(S148,Qry_Rpt_Section_J!$C$2:'Qry_Rpt_Section_J'!$T$1537,14,FALSE)</f>
        <v>0</v>
      </c>
      <c r="T149" s="3">
        <f>VLOOKUP(T148,Qry_Rpt_Section_J!$C$2:'Qry_Rpt_Section_J'!$T$1537,14,FALSE)</f>
        <v>0</v>
      </c>
      <c r="U149" s="90"/>
      <c r="V149" s="90"/>
      <c r="W149" s="90"/>
    </row>
    <row r="150" spans="1:23" x14ac:dyDescent="0.2">
      <c r="A150" s="2" t="s">
        <v>21</v>
      </c>
      <c r="B150" s="1" t="str">
        <f>VLOOKUP(B148,Qry_Rpt_Section_J!$C$2:'Qry_Rpt_Section_J'!$J$1537,7,FALSE)</f>
        <v>Christmas</v>
      </c>
      <c r="C150" s="1" t="str">
        <f>VLOOKUP(C148,Qry_Rpt_Section_J!$C$2:'Qry_Rpt_Section_J'!$J$1537,7,FALSE)</f>
        <v>Harpole</v>
      </c>
      <c r="D150" s="1">
        <f>VLOOKUP(D148,Qry_Rpt_Section_J!$C$2:'Qry_Rpt_Section_J'!$J$1537,7,FALSE)</f>
        <v>0</v>
      </c>
      <c r="E150" s="1">
        <f>VLOOKUP(E148,Qry_Rpt_Section_J!$C$2:'Qry_Rpt_Section_J'!$J$1537,7,FALSE)</f>
        <v>0</v>
      </c>
      <c r="F150" s="1">
        <f>VLOOKUP(F148,Qry_Rpt_Section_J!$C$2:'Qry_Rpt_Section_J'!$J$1537,7,FALSE)</f>
        <v>0</v>
      </c>
      <c r="G150" s="1">
        <f>VLOOKUP(G148,Qry_Rpt_Section_J!$C$2:'Qry_Rpt_Section_J'!$J$1537,7,FALSE)</f>
        <v>0</v>
      </c>
      <c r="H150" s="1">
        <f>VLOOKUP(H148,Qry_Rpt_Section_J!$C$2:'Qry_Rpt_Section_J'!$J$1537,7,FALSE)</f>
        <v>0</v>
      </c>
      <c r="I150" s="1">
        <f>VLOOKUP(I148,Qry_Rpt_Section_J!$C$2:'Qry_Rpt_Section_J'!$J$1537,7,FALSE)</f>
        <v>0</v>
      </c>
      <c r="J150" s="1">
        <f>VLOOKUP(J148,Qry_Rpt_Section_J!$C$2:'Qry_Rpt_Section_J'!$J$1537,7,FALSE)</f>
        <v>0</v>
      </c>
      <c r="K150" s="1" t="str">
        <f>VLOOKUP(K148,Qry_Rpt_Section_J!$C$2:'Qry_Rpt_Section_J'!$J$1537,7,FALSE)</f>
        <v>Unavailable</v>
      </c>
      <c r="L150" s="1" t="str">
        <f>VLOOKUP(L148,Qry_Rpt_Section_J!$C$2:'Qry_Rpt_Section_J'!$J$1537,7,FALSE)</f>
        <v>Unavailable</v>
      </c>
      <c r="M150" s="1" t="str">
        <f>VLOOKUP(M148,Qry_Rpt_Section_J!$C$2:'Qry_Rpt_Section_J'!$J$1537,7,FALSE)</f>
        <v>Rice</v>
      </c>
      <c r="N150" s="1">
        <f>VLOOKUP(N148,Qry_Rpt_Section_J!$C$2:'Qry_Rpt_Section_J'!$J$1537,7,FALSE)</f>
        <v>0</v>
      </c>
      <c r="O150" s="1">
        <f>VLOOKUP(O148,Qry_Rpt_Section_J!$C$2:'Qry_Rpt_Section_J'!$J$1537,7,FALSE)</f>
        <v>0</v>
      </c>
      <c r="P150" s="1">
        <f>VLOOKUP(P148,Qry_Rpt_Section_J!$C$2:'Qry_Rpt_Section_J'!$J$1537,7,FALSE)</f>
        <v>0</v>
      </c>
      <c r="Q150" s="1" t="str">
        <f>VLOOKUP(Q148,Qry_Rpt_Section_J!$C$2:'Qry_Rpt_Section_J'!$J$1537,7,FALSE)</f>
        <v>Ostrowski, Jr.</v>
      </c>
      <c r="R150" s="1" t="str">
        <f>VLOOKUP(R148,Qry_Rpt_Section_J!$C$2:'Qry_Rpt_Section_J'!$J$1537,7,FALSE)</f>
        <v>Ostrowski, Sr.</v>
      </c>
      <c r="S150" s="1" t="str">
        <f>VLOOKUP(S148,Qry_Rpt_Section_J!$C$2:'Qry_Rpt_Section_J'!$J$1537,7,FALSE)</f>
        <v>Ostrowski</v>
      </c>
      <c r="T150" s="1" t="str">
        <f>VLOOKUP(T148,Qry_Rpt_Section_J!$C$2:'Qry_Rpt_Section_J'!$J$1537,7,FALSE)</f>
        <v>Barone</v>
      </c>
      <c r="U150" s="90"/>
      <c r="V150" s="90"/>
      <c r="W150" s="90"/>
    </row>
    <row r="151" spans="1:23" x14ac:dyDescent="0.2">
      <c r="A151" s="2" t="s">
        <v>22</v>
      </c>
      <c r="B151" s="1" t="str">
        <f>VLOOKUP(B148,Qry_Rpt_Section_J!$C$2:'Qry_Rpt_Section_J'!$J$1537,8,FALSE)</f>
        <v>Barbara</v>
      </c>
      <c r="C151" s="1" t="str">
        <f>VLOOKUP(C148,Qry_Rpt_Section_J!$C$2:'Qry_Rpt_Section_J'!$J$1537,8,FALSE)</f>
        <v>Nicholas</v>
      </c>
      <c r="D151" s="1">
        <f>VLOOKUP(D148,Qry_Rpt_Section_J!$C$2:'Qry_Rpt_Section_J'!$J$1537,8,FALSE)</f>
        <v>0</v>
      </c>
      <c r="E151" s="1">
        <f>VLOOKUP(E148,Qry_Rpt_Section_J!$C$2:'Qry_Rpt_Section_J'!$J$1537,8,FALSE)</f>
        <v>0</v>
      </c>
      <c r="F151" s="1">
        <f>VLOOKUP(F148,Qry_Rpt_Section_J!$C$2:'Qry_Rpt_Section_J'!$J$1537,8,FALSE)</f>
        <v>0</v>
      </c>
      <c r="G151" s="1">
        <f>VLOOKUP(G148,Qry_Rpt_Section_J!$C$2:'Qry_Rpt_Section_J'!$J$1537,8,FALSE)</f>
        <v>0</v>
      </c>
      <c r="H151" s="1">
        <f>VLOOKUP(H148,Qry_Rpt_Section_J!$C$2:'Qry_Rpt_Section_J'!$J$1537,8,FALSE)</f>
        <v>0</v>
      </c>
      <c r="I151" s="1">
        <f>VLOOKUP(I148,Qry_Rpt_Section_J!$C$2:'Qry_Rpt_Section_J'!$J$1537,8,FALSE)</f>
        <v>0</v>
      </c>
      <c r="J151" s="1">
        <f>VLOOKUP(J148,Qry_Rpt_Section_J!$C$2:'Qry_Rpt_Section_J'!$J$1537,8,FALSE)</f>
        <v>0</v>
      </c>
      <c r="K151" s="1" t="str">
        <f>VLOOKUP(K148,Qry_Rpt_Section_J!$C$2:'Qry_Rpt_Section_J'!$J$1537,8,FALSE)</f>
        <v>Bench</v>
      </c>
      <c r="L151" s="1" t="str">
        <f>VLOOKUP(L148,Qry_Rpt_Section_J!$C$2:'Qry_Rpt_Section_J'!$J$1537,8,FALSE)</f>
        <v>Bench</v>
      </c>
      <c r="M151" s="1" t="str">
        <f>VLOOKUP(M148,Qry_Rpt_Section_J!$C$2:'Qry_Rpt_Section_J'!$J$1537,8,FALSE)</f>
        <v>Beverly</v>
      </c>
      <c r="N151" s="1">
        <f>VLOOKUP(N148,Qry_Rpt_Section_J!$C$2:'Qry_Rpt_Section_J'!$J$1537,8,FALSE)</f>
        <v>0</v>
      </c>
      <c r="O151" s="1">
        <f>VLOOKUP(O148,Qry_Rpt_Section_J!$C$2:'Qry_Rpt_Section_J'!$J$1537,8,FALSE)</f>
        <v>0</v>
      </c>
      <c r="P151" s="1">
        <f>VLOOKUP(P148,Qry_Rpt_Section_J!$C$2:'Qry_Rpt_Section_J'!$J$1537,8,FALSE)</f>
        <v>0</v>
      </c>
      <c r="Q151" s="1" t="str">
        <f>VLOOKUP(Q148,Qry_Rpt_Section_J!$C$2:'Qry_Rpt_Section_J'!$J$1537,8,FALSE)</f>
        <v>Chester</v>
      </c>
      <c r="R151" s="1" t="str">
        <f>VLOOKUP(R148,Qry_Rpt_Section_J!$C$2:'Qry_Rpt_Section_J'!$J$1537,8,FALSE)</f>
        <v>Chester</v>
      </c>
      <c r="S151" s="1" t="str">
        <f>VLOOKUP(S148,Qry_Rpt_Section_J!$C$2:'Qry_Rpt_Section_J'!$J$1537,8,FALSE)</f>
        <v>Betty</v>
      </c>
      <c r="T151" s="1" t="str">
        <f>VLOOKUP(T148,Qry_Rpt_Section_J!$C$2:'Qry_Rpt_Section_J'!$J$1537,8,FALSE)</f>
        <v>Michael</v>
      </c>
      <c r="U151" s="90"/>
      <c r="V151" s="90"/>
      <c r="W151" s="90"/>
    </row>
    <row r="152" spans="1:23" ht="15.75" x14ac:dyDescent="0.25">
      <c r="A152" s="4" t="s">
        <v>1</v>
      </c>
      <c r="B152" s="106">
        <f>VLOOKUP(B148,Qry_Rpt_Section_J!$C$2:'Qry_Rpt_Section_J'!$J$1537,2,FALSE)</f>
        <v>18</v>
      </c>
      <c r="C152" s="106">
        <f>VLOOKUP(C148,Qry_Rpt_Section_J!$C$2:'Qry_Rpt_Section_J'!$J$1537,2,FALSE)</f>
        <v>18</v>
      </c>
      <c r="D152" s="106">
        <f>VLOOKUP(D148,Qry_Rpt_Section_J!$C$2:'Qry_Rpt_Section_J'!$J$1537,2,FALSE)</f>
        <v>18</v>
      </c>
      <c r="E152" s="106">
        <f>VLOOKUP(E148,Qry_Rpt_Section_J!$C$2:'Qry_Rpt_Section_J'!$J$1537,2,FALSE)</f>
        <v>18</v>
      </c>
      <c r="F152" s="106">
        <f>VLOOKUP(F148,Qry_Rpt_Section_J!$C$2:'Qry_Rpt_Section_J'!$J$1537,2,FALSE)</f>
        <v>18</v>
      </c>
      <c r="G152" s="106">
        <f>VLOOKUP(G148,Qry_Rpt_Section_J!$C$2:'Qry_Rpt_Section_J'!$J$1537,2,FALSE)</f>
        <v>18</v>
      </c>
      <c r="H152" s="106">
        <f>VLOOKUP(H148,Qry_Rpt_Section_J!$C$2:'Qry_Rpt_Section_J'!$J$1537,2,FALSE)</f>
        <v>18</v>
      </c>
      <c r="I152" s="106">
        <f>VLOOKUP(I148,Qry_Rpt_Section_J!$C$2:'Qry_Rpt_Section_J'!$J$1537,2,FALSE)</f>
        <v>18</v>
      </c>
      <c r="J152" s="106">
        <f>VLOOKUP(J148,Qry_Rpt_Section_J!$C$2:'Qry_Rpt_Section_J'!$J$1537,2,FALSE)</f>
        <v>18</v>
      </c>
      <c r="K152" s="106">
        <f>VLOOKUP(K148,Qry_Rpt_Section_J!$C$2:'Qry_Rpt_Section_J'!$J$1537,2,FALSE)</f>
        <v>18</v>
      </c>
      <c r="L152" s="106">
        <f>VLOOKUP(L148,Qry_Rpt_Section_J!$C$2:'Qry_Rpt_Section_J'!$J$1537,2,FALSE)</f>
        <v>18</v>
      </c>
      <c r="M152" s="106">
        <f>VLOOKUP(M148,Qry_Rpt_Section_J!$C$2:'Qry_Rpt_Section_J'!$J$1537,2,FALSE)</f>
        <v>18</v>
      </c>
      <c r="N152" s="106">
        <f>VLOOKUP(N148,Qry_Rpt_Section_J!$C$2:'Qry_Rpt_Section_J'!$J$1537,2,FALSE)</f>
        <v>18</v>
      </c>
      <c r="O152" s="106">
        <f>VLOOKUP(O148,Qry_Rpt_Section_J!$C$2:'Qry_Rpt_Section_J'!$J$1537,2,FALSE)</f>
        <v>18</v>
      </c>
      <c r="P152" s="106">
        <f>VLOOKUP(P148,Qry_Rpt_Section_J!$C$2:'Qry_Rpt_Section_J'!$J$1537,2,FALSE)</f>
        <v>18</v>
      </c>
      <c r="Q152" s="106">
        <f>VLOOKUP(Q148,Qry_Rpt_Section_J!$C$2:'Qry_Rpt_Section_J'!$J$1537,2,FALSE)</f>
        <v>18</v>
      </c>
      <c r="R152" s="106">
        <f>VLOOKUP(R148,Qry_Rpt_Section_J!$C$2:'Qry_Rpt_Section_J'!$J$1537,2,FALSE)</f>
        <v>18</v>
      </c>
      <c r="S152" s="106">
        <f>VLOOKUP(S148,Qry_Rpt_Section_J!$C$2:'Qry_Rpt_Section_J'!$J$1537,2,FALSE)</f>
        <v>18</v>
      </c>
      <c r="T152" s="106">
        <f>VLOOKUP(T148,Qry_Rpt_Section_J!$C$2:'Qry_Rpt_Section_J'!$J$1537,2,FALSE)</f>
        <v>18</v>
      </c>
      <c r="U152" s="90"/>
      <c r="V152" s="90"/>
      <c r="W152" s="90"/>
    </row>
    <row r="153" spans="1:23" x14ac:dyDescent="0.2">
      <c r="A153" s="7" t="s">
        <v>2</v>
      </c>
      <c r="B153" s="8">
        <f>VLOOKUP(B148,Qry_Rpt_Section_J!$C$2:'Qry_Rpt_Section_J'!$J$1537,3,FALSE)</f>
        <v>1.2</v>
      </c>
      <c r="C153" s="8">
        <f>VLOOKUP(C148,Qry_Rpt_Section_J!$C$2:'Qry_Rpt_Section_J'!$J$1537,3,FALSE)</f>
        <v>2.2000000000000002</v>
      </c>
      <c r="D153" s="8">
        <f>VLOOKUP(D148,Qry_Rpt_Section_J!$C$2:'Qry_Rpt_Section_J'!$J$1537,3,FALSE)</f>
        <v>3.2</v>
      </c>
      <c r="E153" s="8">
        <f>VLOOKUP(E148,Qry_Rpt_Section_J!$C$2:'Qry_Rpt_Section_J'!$J$1537,3,FALSE)</f>
        <v>4.2</v>
      </c>
      <c r="F153" s="8">
        <f>VLOOKUP(F148,Qry_Rpt_Section_J!$C$2:'Qry_Rpt_Section_J'!$J$1537,3,FALSE)</f>
        <v>5.2</v>
      </c>
      <c r="G153" s="8">
        <f>VLOOKUP(G148,Qry_Rpt_Section_J!$C$2:'Qry_Rpt_Section_J'!$J$1537,3,FALSE)</f>
        <v>6.2</v>
      </c>
      <c r="H153" s="8">
        <f>VLOOKUP(H148,Qry_Rpt_Section_J!$C$2:'Qry_Rpt_Section_J'!$J$1537,3,FALSE)</f>
        <v>7.2</v>
      </c>
      <c r="I153" s="8">
        <f>VLOOKUP(I148,Qry_Rpt_Section_J!$C$2:'Qry_Rpt_Section_J'!$J$1537,3,FALSE)</f>
        <v>8.1999999999999993</v>
      </c>
      <c r="J153" s="8">
        <f>VLOOKUP(J148,Qry_Rpt_Section_J!$C$2:'Qry_Rpt_Section_J'!$J$1537,3,FALSE)</f>
        <v>9.1999999999999993</v>
      </c>
      <c r="K153" s="8">
        <f>VLOOKUP(K148,Qry_Rpt_Section_J!$C$2:'Qry_Rpt_Section_J'!$J$1537,3,FALSE)</f>
        <v>10.199999999999999</v>
      </c>
      <c r="L153" s="8">
        <f>VLOOKUP(L148,Qry_Rpt_Section_J!$C$2:'Qry_Rpt_Section_J'!$J$1537,3,FALSE)</f>
        <v>11.2</v>
      </c>
      <c r="M153" s="8">
        <f>VLOOKUP(M148,Qry_Rpt_Section_J!$C$2:'Qry_Rpt_Section_J'!$J$1537,3,FALSE)</f>
        <v>12.2</v>
      </c>
      <c r="N153" s="8">
        <f>VLOOKUP(N148,Qry_Rpt_Section_J!$C$2:'Qry_Rpt_Section_J'!$J$1537,3,FALSE)</f>
        <v>13.2</v>
      </c>
      <c r="O153" s="8">
        <f>VLOOKUP(O148,Qry_Rpt_Section_J!$C$2:'Qry_Rpt_Section_J'!$J$1537,3,FALSE)</f>
        <v>14.2</v>
      </c>
      <c r="P153" s="8">
        <f>VLOOKUP(P148,Qry_Rpt_Section_J!$C$2:'Qry_Rpt_Section_J'!$J$1537,3,FALSE)</f>
        <v>15.2</v>
      </c>
      <c r="Q153" s="8">
        <f>VLOOKUP(Q148,Qry_Rpt_Section_J!$C$2:'Qry_Rpt_Section_J'!$J$1537,3,FALSE)</f>
        <v>16.2</v>
      </c>
      <c r="R153" s="8">
        <f>VLOOKUP(R148,Qry_Rpt_Section_J!$C$2:'Qry_Rpt_Section_J'!$J$1537,3,FALSE)</f>
        <v>17.2</v>
      </c>
      <c r="S153" s="8">
        <f>VLOOKUP(S148,Qry_Rpt_Section_J!$C$2:'Qry_Rpt_Section_J'!$J$1537,3,FALSE)</f>
        <v>18.2</v>
      </c>
      <c r="T153" s="8">
        <f>VLOOKUP(T148,Qry_Rpt_Section_J!$C$2:'Qry_Rpt_Section_J'!$J$1537,3,FALSE)</f>
        <v>19.2</v>
      </c>
      <c r="U153" s="90"/>
      <c r="V153" s="90"/>
      <c r="W153" s="90"/>
    </row>
    <row r="154" spans="1:23" x14ac:dyDescent="0.2">
      <c r="A154" s="2" t="s">
        <v>12</v>
      </c>
      <c r="B154" s="3">
        <f>VLOOKUP(B148,Qry_Rpt_Section_J!$C$2:'Qry_Rpt_Section_J'!$T$1537,5,FALSE)</f>
        <v>0</v>
      </c>
      <c r="C154" s="3" t="str">
        <f>VLOOKUP(C148,Qry_Rpt_Section_J!$C$2:'Qry_Rpt_Section_J'!$T$1537,5,FALSE)</f>
        <v>X</v>
      </c>
      <c r="D154" s="3">
        <f>VLOOKUP(D148,Qry_Rpt_Section_J!$C$2:'Qry_Rpt_Section_J'!$T$1537,5,FALSE)</f>
        <v>0</v>
      </c>
      <c r="E154" s="3">
        <f>VLOOKUP(E148,Qry_Rpt_Section_J!$C$2:'Qry_Rpt_Section_J'!$T$1537,5,FALSE)</f>
        <v>0</v>
      </c>
      <c r="F154" s="3">
        <f>VLOOKUP(F148,Qry_Rpt_Section_J!$C$2:'Qry_Rpt_Section_J'!$T$1537,5,FALSE)</f>
        <v>0</v>
      </c>
      <c r="G154" s="3">
        <f>VLOOKUP(G148,Qry_Rpt_Section_J!$C$2:'Qry_Rpt_Section_J'!$T$1537,5,FALSE)</f>
        <v>0</v>
      </c>
      <c r="H154" s="3">
        <f>VLOOKUP(H148,Qry_Rpt_Section_J!$C$2:'Qry_Rpt_Section_J'!$T$1537,5,FALSE)</f>
        <v>0</v>
      </c>
      <c r="I154" s="3">
        <f>VLOOKUP(I148,Qry_Rpt_Section_J!$C$2:'Qry_Rpt_Section_J'!$T$1537,5,FALSE)</f>
        <v>0</v>
      </c>
      <c r="J154" s="3">
        <f>VLOOKUP(J148,Qry_Rpt_Section_J!$C$2:'Qry_Rpt_Section_J'!$T$1537,5,FALSE)</f>
        <v>0</v>
      </c>
      <c r="K154" s="3">
        <f>VLOOKUP(K148,Qry_Rpt_Section_J!$C$2:'Qry_Rpt_Section_J'!$T$1537,5,FALSE)</f>
        <v>0</v>
      </c>
      <c r="L154" s="3">
        <f>VLOOKUP(L148,Qry_Rpt_Section_J!$C$2:'Qry_Rpt_Section_J'!$T$1537,5,FALSE)</f>
        <v>0</v>
      </c>
      <c r="M154" s="3" t="str">
        <f>VLOOKUP(M148,Qry_Rpt_Section_J!$C$2:'Qry_Rpt_Section_J'!$T$1537,5,FALSE)</f>
        <v>X</v>
      </c>
      <c r="N154" s="3">
        <f>VLOOKUP(N148,Qry_Rpt_Section_J!$C$2:'Qry_Rpt_Section_J'!$T$1537,5,FALSE)</f>
        <v>0</v>
      </c>
      <c r="O154" s="3">
        <f>VLOOKUP(O148,Qry_Rpt_Section_J!$C$2:'Qry_Rpt_Section_J'!$T$1537,5,FALSE)</f>
        <v>0</v>
      </c>
      <c r="P154" s="3">
        <f>VLOOKUP(P148,Qry_Rpt_Section_J!$C$2:'Qry_Rpt_Section_J'!$T$1537,5,FALSE)</f>
        <v>0</v>
      </c>
      <c r="Q154" s="3" t="str">
        <f>VLOOKUP(Q148,Qry_Rpt_Section_J!$C$2:'Qry_Rpt_Section_J'!$T$1537,5,FALSE)</f>
        <v>X</v>
      </c>
      <c r="R154" s="3">
        <f>VLOOKUP(R148,Qry_Rpt_Section_J!$C$2:'Qry_Rpt_Section_J'!$T$1537,5,FALSE)</f>
        <v>0</v>
      </c>
      <c r="S154" s="3">
        <f>VLOOKUP(S148,Qry_Rpt_Section_J!$C$2:'Qry_Rpt_Section_J'!$T$1537,5,FALSE)</f>
        <v>0</v>
      </c>
      <c r="T154" s="3" t="str">
        <f>VLOOKUP(T148,Qry_Rpt_Section_J!$C$2:'Qry_Rpt_Section_J'!$T$1537,5,FALSE)</f>
        <v>X</v>
      </c>
      <c r="U154" s="90"/>
      <c r="V154" s="90"/>
      <c r="W154" s="90"/>
    </row>
    <row r="155" spans="1:23" x14ac:dyDescent="0.2">
      <c r="A155" s="36" t="s">
        <v>5</v>
      </c>
      <c r="B155" s="3">
        <f>VLOOKUP(B148,Qry_Rpt_Section_J!$C$2:'Qry_Rpt_Section_J'!$T$1537,18,FALSE)</f>
        <v>0</v>
      </c>
      <c r="C155" s="3">
        <f>VLOOKUP(C148,Qry_Rpt_Section_J!$C$2:'Qry_Rpt_Section_J'!$T$1537,18,FALSE)</f>
        <v>0</v>
      </c>
      <c r="D155" s="3">
        <f>VLOOKUP(D148,Qry_Rpt_Section_J!$C$2:'Qry_Rpt_Section_J'!$T$1537,18,FALSE)</f>
        <v>0</v>
      </c>
      <c r="E155" s="3">
        <f>VLOOKUP(E148,Qry_Rpt_Section_J!$C$2:'Qry_Rpt_Section_J'!$T$1537,18,FALSE)</f>
        <v>0</v>
      </c>
      <c r="F155" s="3">
        <f>VLOOKUP(F148,Qry_Rpt_Section_J!$C$2:'Qry_Rpt_Section_J'!$T$1537,18,FALSE)</f>
        <v>0</v>
      </c>
      <c r="G155" s="3">
        <f>VLOOKUP(G148,Qry_Rpt_Section_J!$C$2:'Qry_Rpt_Section_J'!$T$1537,18,FALSE)</f>
        <v>0</v>
      </c>
      <c r="H155" s="3">
        <f>VLOOKUP(H148,Qry_Rpt_Section_J!$C$2:'Qry_Rpt_Section_J'!$T$1537,18,FALSE)</f>
        <v>0</v>
      </c>
      <c r="I155" s="3">
        <f>VLOOKUP(I148,Qry_Rpt_Section_J!$C$2:'Qry_Rpt_Section_J'!$T$1537,18,FALSE)</f>
        <v>0</v>
      </c>
      <c r="J155" s="3">
        <f>VLOOKUP(J148,Qry_Rpt_Section_J!$C$2:'Qry_Rpt_Section_J'!$T$1537,18,FALSE)</f>
        <v>0</v>
      </c>
      <c r="K155" s="3" t="str">
        <f>VLOOKUP(K148,Qry_Rpt_Section_J!$C$2:'Qry_Rpt_Section_J'!$T$1537,18,FALSE)</f>
        <v>X</v>
      </c>
      <c r="L155" s="3" t="str">
        <f>VLOOKUP(L148,Qry_Rpt_Section_J!$C$2:'Qry_Rpt_Section_J'!$T$1537,18,FALSE)</f>
        <v>X</v>
      </c>
      <c r="M155" s="3" t="str">
        <f>VLOOKUP(M148,Qry_Rpt_Section_J!$C$2:'Qry_Rpt_Section_J'!$T$1537,18,FALSE)</f>
        <v>X</v>
      </c>
      <c r="N155" s="3">
        <f>VLOOKUP(N148,Qry_Rpt_Section_J!$C$2:'Qry_Rpt_Section_J'!$T$1537,18,FALSE)</f>
        <v>0</v>
      </c>
      <c r="O155" s="3">
        <f>VLOOKUP(O148,Qry_Rpt_Section_J!$C$2:'Qry_Rpt_Section_J'!$T$1537,18,FALSE)</f>
        <v>0</v>
      </c>
      <c r="P155" s="3">
        <f>VLOOKUP(P148,Qry_Rpt_Section_J!$C$2:'Qry_Rpt_Section_J'!$T$1537,18,FALSE)</f>
        <v>0</v>
      </c>
      <c r="Q155" s="3" t="str">
        <f>VLOOKUP(Q148,Qry_Rpt_Section_J!$C$2:'Qry_Rpt_Section_J'!$T$1537,18,FALSE)</f>
        <v>X</v>
      </c>
      <c r="R155" s="3">
        <f>VLOOKUP(R148,Qry_Rpt_Section_J!$C$2:'Qry_Rpt_Section_J'!$T$1537,18,FALSE)</f>
        <v>0</v>
      </c>
      <c r="S155" s="3">
        <f>VLOOKUP(S148,Qry_Rpt_Section_J!$C$2:'Qry_Rpt_Section_J'!$T$1537,18,FALSE)</f>
        <v>0</v>
      </c>
      <c r="T155" s="3">
        <f>VLOOKUP(T148,Qry_Rpt_Section_J!$C$2:'Qry_Rpt_Section_J'!$T$1537,18,FALSE)</f>
        <v>0</v>
      </c>
      <c r="U155" s="90"/>
      <c r="V155" s="90"/>
      <c r="W155" s="90"/>
    </row>
    <row r="156" spans="1:23" ht="15.75" x14ac:dyDescent="0.25">
      <c r="A156" s="86" t="s">
        <v>3</v>
      </c>
      <c r="B156" s="87">
        <v>19001.099999999999</v>
      </c>
      <c r="C156" s="87">
        <v>19002.099999999999</v>
      </c>
      <c r="D156" s="87">
        <v>19003.099999999999</v>
      </c>
      <c r="E156" s="87">
        <v>19004.099999999999</v>
      </c>
      <c r="F156" s="87">
        <v>19005.099999999999</v>
      </c>
      <c r="G156" s="87">
        <v>19006.099999999999</v>
      </c>
      <c r="H156" s="87">
        <v>19007.099999999999</v>
      </c>
      <c r="I156" s="87">
        <v>19008.099999999999</v>
      </c>
      <c r="J156" s="87">
        <v>19009.099999999999</v>
      </c>
      <c r="K156" s="87">
        <v>19010.099999999999</v>
      </c>
      <c r="L156" s="87">
        <v>19011.099999999999</v>
      </c>
      <c r="M156" s="87">
        <v>19012.099999999999</v>
      </c>
      <c r="N156" s="87">
        <v>19013.099999999999</v>
      </c>
      <c r="O156" s="87">
        <v>19014.099999999999</v>
      </c>
      <c r="P156" s="87">
        <v>19015.099999999999</v>
      </c>
      <c r="Q156" s="87">
        <v>19016.099999999999</v>
      </c>
      <c r="R156" s="87">
        <v>19017.099999999999</v>
      </c>
      <c r="S156" s="92" t="s">
        <v>62</v>
      </c>
      <c r="T156" s="90"/>
      <c r="U156" s="90"/>
      <c r="V156" s="90"/>
      <c r="W156" s="90"/>
    </row>
    <row r="157" spans="1:23" x14ac:dyDescent="0.2">
      <c r="A157" s="36" t="s">
        <v>5</v>
      </c>
      <c r="B157" s="3">
        <f>VLOOKUP(B156,Qry_Rpt_Section_J!$C$2:'Qry_Rpt_Section_J'!$T$1537,18,FALSE)</f>
        <v>0</v>
      </c>
      <c r="C157" s="3">
        <f>VLOOKUP(C156,Qry_Rpt_Section_J!$C$2:'Qry_Rpt_Section_J'!$T$1537,18,FALSE)</f>
        <v>0</v>
      </c>
      <c r="D157" s="3">
        <f>VLOOKUP(D156,Qry_Rpt_Section_J!$C$2:'Qry_Rpt_Section_J'!$T$1537,18,FALSE)</f>
        <v>0</v>
      </c>
      <c r="E157" s="3">
        <f>VLOOKUP(E156,Qry_Rpt_Section_J!$C$2:'Qry_Rpt_Section_J'!$T$1537,18,FALSE)</f>
        <v>0</v>
      </c>
      <c r="F157" s="3">
        <f>VLOOKUP(F156,Qry_Rpt_Section_J!$C$2:'Qry_Rpt_Section_J'!$T$1537,18,FALSE)</f>
        <v>0</v>
      </c>
      <c r="G157" s="3">
        <f>VLOOKUP(G156,Qry_Rpt_Section_J!$C$2:'Qry_Rpt_Section_J'!$T$1537,18,FALSE)</f>
        <v>0</v>
      </c>
      <c r="H157" s="3">
        <f>VLOOKUP(H156,Qry_Rpt_Section_J!$C$2:'Qry_Rpt_Section_J'!$T$1537,18,FALSE)</f>
        <v>0</v>
      </c>
      <c r="I157" s="3">
        <f>VLOOKUP(I156,Qry_Rpt_Section_J!$C$2:'Qry_Rpt_Section_J'!$T$1537,18,FALSE)</f>
        <v>0</v>
      </c>
      <c r="J157" s="3">
        <f>VLOOKUP(J156,Qry_Rpt_Section_J!$C$2:'Qry_Rpt_Section_J'!$T$1537,18,FALSE)</f>
        <v>0</v>
      </c>
      <c r="K157" s="3">
        <f>VLOOKUP(K156,Qry_Rpt_Section_J!$C$2:'Qry_Rpt_Section_J'!$T$1537,18,FALSE)</f>
        <v>0</v>
      </c>
      <c r="L157" s="3">
        <f>VLOOKUP(L156,Qry_Rpt_Section_J!$C$2:'Qry_Rpt_Section_J'!$T$1537,18,FALSE)</f>
        <v>0</v>
      </c>
      <c r="M157" s="3">
        <f>VLOOKUP(M156,Qry_Rpt_Section_J!$C$2:'Qry_Rpt_Section_J'!$T$1537,18,FALSE)</f>
        <v>0</v>
      </c>
      <c r="N157" s="3">
        <f>VLOOKUP(N156,Qry_Rpt_Section_J!$C$2:'Qry_Rpt_Section_J'!$T$1537,18,FALSE)</f>
        <v>0</v>
      </c>
      <c r="O157" s="3">
        <f>VLOOKUP(O156,Qry_Rpt_Section_J!$C$2:'Qry_Rpt_Section_J'!$T$1537,18,FALSE)</f>
        <v>0</v>
      </c>
      <c r="P157" s="3">
        <f>VLOOKUP(P156,Qry_Rpt_Section_J!$C$2:'Qry_Rpt_Section_J'!$T$1537,18,FALSE)</f>
        <v>0</v>
      </c>
      <c r="Q157" s="3">
        <f>VLOOKUP(Q156,Qry_Rpt_Section_J!$C$2:'Qry_Rpt_Section_J'!$T$1537,18,FALSE)</f>
        <v>0</v>
      </c>
      <c r="R157" s="3">
        <f>VLOOKUP(R156,Qry_Rpt_Section_J!$C$2:'Qry_Rpt_Section_J'!$T$1537,18,FALSE)</f>
        <v>0</v>
      </c>
      <c r="S157" s="90"/>
      <c r="T157" s="90"/>
      <c r="U157" s="90"/>
      <c r="V157" s="90"/>
      <c r="W157" s="90"/>
    </row>
    <row r="158" spans="1:23" x14ac:dyDescent="0.2">
      <c r="A158" s="2" t="s">
        <v>21</v>
      </c>
      <c r="B158" s="1" t="str">
        <f>VLOOKUP(B156,Qry_Rpt_Section_J!$C$2:'Qry_Rpt_Section_J'!$J$1537,7,FALSE)</f>
        <v>Meyer</v>
      </c>
      <c r="C158" s="1" t="str">
        <f>VLOOKUP(C156,Qry_Rpt_Section_J!$C$2:'Qry_Rpt_Section_J'!$J$1537,7,FALSE)</f>
        <v>Wiemer</v>
      </c>
      <c r="D158" s="1">
        <f>VLOOKUP(D156,Qry_Rpt_Section_J!$C$2:'Qry_Rpt_Section_J'!$J$1537,7,FALSE)</f>
        <v>0</v>
      </c>
      <c r="E158" s="1">
        <f>VLOOKUP(E156,Qry_Rpt_Section_J!$C$2:'Qry_Rpt_Section_J'!$J$1537,7,FALSE)</f>
        <v>0</v>
      </c>
      <c r="F158" s="1">
        <f>VLOOKUP(F156,Qry_Rpt_Section_J!$C$2:'Qry_Rpt_Section_J'!$J$1537,7,FALSE)</f>
        <v>0</v>
      </c>
      <c r="G158" s="1">
        <f>VLOOKUP(G156,Qry_Rpt_Section_J!$C$2:'Qry_Rpt_Section_J'!$J$1537,7,FALSE)</f>
        <v>0</v>
      </c>
      <c r="H158" s="1">
        <f>VLOOKUP(H156,Qry_Rpt_Section_J!$C$2:'Qry_Rpt_Section_J'!$J$1537,7,FALSE)</f>
        <v>0</v>
      </c>
      <c r="I158" s="1">
        <f>VLOOKUP(I156,Qry_Rpt_Section_J!$C$2:'Qry_Rpt_Section_J'!$J$1537,7,FALSE)</f>
        <v>0</v>
      </c>
      <c r="J158" s="1">
        <f>VLOOKUP(J156,Qry_Rpt_Section_J!$C$2:'Qry_Rpt_Section_J'!$J$1537,7,FALSE)</f>
        <v>0</v>
      </c>
      <c r="K158" s="1">
        <f>VLOOKUP(K156,Qry_Rpt_Section_J!$C$2:'Qry_Rpt_Section_J'!$J$1537,7,FALSE)</f>
        <v>0</v>
      </c>
      <c r="L158" s="1">
        <f>VLOOKUP(L156,Qry_Rpt_Section_J!$C$2:'Qry_Rpt_Section_J'!$J$1537,7,FALSE)</f>
        <v>0</v>
      </c>
      <c r="M158" s="1">
        <f>VLOOKUP(M156,Qry_Rpt_Section_J!$C$2:'Qry_Rpt_Section_J'!$J$1537,7,FALSE)</f>
        <v>0</v>
      </c>
      <c r="N158" s="1">
        <f>VLOOKUP(N156,Qry_Rpt_Section_J!$C$2:'Qry_Rpt_Section_J'!$J$1537,7,FALSE)</f>
        <v>0</v>
      </c>
      <c r="O158" s="1">
        <f>VLOOKUP(O156,Qry_Rpt_Section_J!$C$2:'Qry_Rpt_Section_J'!$J$1537,7,FALSE)</f>
        <v>0</v>
      </c>
      <c r="P158" s="1">
        <f>VLOOKUP(P156,Qry_Rpt_Section_J!$C$2:'Qry_Rpt_Section_J'!$J$1537,7,FALSE)</f>
        <v>0</v>
      </c>
      <c r="Q158" s="1">
        <f>VLOOKUP(Q156,Qry_Rpt_Section_J!$C$2:'Qry_Rpt_Section_J'!$J$1537,7,FALSE)</f>
        <v>0</v>
      </c>
      <c r="R158" s="1">
        <f>VLOOKUP(R156,Qry_Rpt_Section_J!$C$2:'Qry_Rpt_Section_J'!$J$1537,7,FALSE)</f>
        <v>0</v>
      </c>
      <c r="S158" s="90"/>
      <c r="T158" s="90"/>
      <c r="U158" s="90"/>
      <c r="V158" s="90"/>
      <c r="W158" s="90"/>
    </row>
    <row r="159" spans="1:23" x14ac:dyDescent="0.2">
      <c r="A159" s="2" t="s">
        <v>22</v>
      </c>
      <c r="B159" s="1" t="str">
        <f>VLOOKUP(B156,Qry_Rpt_Section_J!$C$2:'Qry_Rpt_Section_J'!$J$1537,8,FALSE)</f>
        <v>Linda</v>
      </c>
      <c r="C159" s="1" t="str">
        <f>VLOOKUP(C156,Qry_Rpt_Section_J!$C$2:'Qry_Rpt_Section_J'!$J$1537,8,FALSE)</f>
        <v>Mary</v>
      </c>
      <c r="D159" s="1">
        <f>VLOOKUP(D156,Qry_Rpt_Section_J!$C$2:'Qry_Rpt_Section_J'!$J$1537,8,FALSE)</f>
        <v>0</v>
      </c>
      <c r="E159" s="1">
        <f>VLOOKUP(E156,Qry_Rpt_Section_J!$C$2:'Qry_Rpt_Section_J'!$J$1537,8,FALSE)</f>
        <v>0</v>
      </c>
      <c r="F159" s="1">
        <f>VLOOKUP(F156,Qry_Rpt_Section_J!$C$2:'Qry_Rpt_Section_J'!$J$1537,8,FALSE)</f>
        <v>0</v>
      </c>
      <c r="G159" s="1">
        <f>VLOOKUP(G156,Qry_Rpt_Section_J!$C$2:'Qry_Rpt_Section_J'!$J$1537,8,FALSE)</f>
        <v>0</v>
      </c>
      <c r="H159" s="1">
        <f>VLOOKUP(H156,Qry_Rpt_Section_J!$C$2:'Qry_Rpt_Section_J'!$J$1537,8,FALSE)</f>
        <v>0</v>
      </c>
      <c r="I159" s="1">
        <f>VLOOKUP(I156,Qry_Rpt_Section_J!$C$2:'Qry_Rpt_Section_J'!$J$1537,8,FALSE)</f>
        <v>0</v>
      </c>
      <c r="J159" s="1">
        <f>VLOOKUP(J156,Qry_Rpt_Section_J!$C$2:'Qry_Rpt_Section_J'!$J$1537,8,FALSE)</f>
        <v>0</v>
      </c>
      <c r="K159" s="1">
        <f>VLOOKUP(K156,Qry_Rpt_Section_J!$C$2:'Qry_Rpt_Section_J'!$J$1537,8,FALSE)</f>
        <v>0</v>
      </c>
      <c r="L159" s="1">
        <f>VLOOKUP(L156,Qry_Rpt_Section_J!$C$2:'Qry_Rpt_Section_J'!$J$1537,8,FALSE)</f>
        <v>0</v>
      </c>
      <c r="M159" s="1">
        <f>VLOOKUP(M156,Qry_Rpt_Section_J!$C$2:'Qry_Rpt_Section_J'!$J$1537,8,FALSE)</f>
        <v>0</v>
      </c>
      <c r="N159" s="1">
        <f>VLOOKUP(N156,Qry_Rpt_Section_J!$C$2:'Qry_Rpt_Section_J'!$J$1537,8,FALSE)</f>
        <v>0</v>
      </c>
      <c r="O159" s="1">
        <f>VLOOKUP(O156,Qry_Rpt_Section_J!$C$2:'Qry_Rpt_Section_J'!$J$1537,8,FALSE)</f>
        <v>0</v>
      </c>
      <c r="P159" s="1">
        <f>VLOOKUP(P156,Qry_Rpt_Section_J!$C$2:'Qry_Rpt_Section_J'!$J$1537,8,FALSE)</f>
        <v>0</v>
      </c>
      <c r="Q159" s="1">
        <f>VLOOKUP(Q156,Qry_Rpt_Section_J!$C$2:'Qry_Rpt_Section_J'!$J$1537,8,FALSE)</f>
        <v>0</v>
      </c>
      <c r="R159" s="1">
        <f>VLOOKUP(R156,Qry_Rpt_Section_J!$C$2:'Qry_Rpt_Section_J'!$J$1537,8,FALSE)</f>
        <v>0</v>
      </c>
      <c r="S159" s="90"/>
      <c r="T159" s="90"/>
      <c r="U159" s="90"/>
      <c r="V159" s="90"/>
      <c r="W159" s="90"/>
    </row>
    <row r="160" spans="1:23" ht="15.75" x14ac:dyDescent="0.25">
      <c r="A160" s="4" t="s">
        <v>1</v>
      </c>
      <c r="B160" s="105">
        <f>VLOOKUP(B156,Qry_Rpt_Section_J!$C$2:'Qry_Rpt_Section_J'!$J$1537,2,FALSE)</f>
        <v>19</v>
      </c>
      <c r="C160" s="105">
        <f>VLOOKUP(C156,Qry_Rpt_Section_J!$C$2:'Qry_Rpt_Section_J'!$J$1537,2,FALSE)</f>
        <v>19</v>
      </c>
      <c r="D160" s="105">
        <f>VLOOKUP(D156,Qry_Rpt_Section_J!$C$2:'Qry_Rpt_Section_J'!$J$1537,2,FALSE)</f>
        <v>19</v>
      </c>
      <c r="E160" s="105">
        <f>VLOOKUP(E156,Qry_Rpt_Section_J!$C$2:'Qry_Rpt_Section_J'!$J$1537,2,FALSE)</f>
        <v>19</v>
      </c>
      <c r="F160" s="105">
        <f>VLOOKUP(F156,Qry_Rpt_Section_J!$C$2:'Qry_Rpt_Section_J'!$J$1537,2,FALSE)</f>
        <v>19</v>
      </c>
      <c r="G160" s="105">
        <f>VLOOKUP(G156,Qry_Rpt_Section_J!$C$2:'Qry_Rpt_Section_J'!$J$1537,2,FALSE)</f>
        <v>19</v>
      </c>
      <c r="H160" s="105">
        <f>VLOOKUP(H156,Qry_Rpt_Section_J!$C$2:'Qry_Rpt_Section_J'!$J$1537,2,FALSE)</f>
        <v>19</v>
      </c>
      <c r="I160" s="105">
        <f>VLOOKUP(I156,Qry_Rpt_Section_J!$C$2:'Qry_Rpt_Section_J'!$J$1537,2,FALSE)</f>
        <v>19</v>
      </c>
      <c r="J160" s="105">
        <f>VLOOKUP(J156,Qry_Rpt_Section_J!$C$2:'Qry_Rpt_Section_J'!$J$1537,2,FALSE)</f>
        <v>19</v>
      </c>
      <c r="K160" s="105">
        <f>VLOOKUP(K156,Qry_Rpt_Section_J!$C$2:'Qry_Rpt_Section_J'!$J$1537,2,FALSE)</f>
        <v>19</v>
      </c>
      <c r="L160" s="105">
        <f>VLOOKUP(L156,Qry_Rpt_Section_J!$C$2:'Qry_Rpt_Section_J'!$J$1537,2,FALSE)</f>
        <v>19</v>
      </c>
      <c r="M160" s="105">
        <f>VLOOKUP(M156,Qry_Rpt_Section_J!$C$2:'Qry_Rpt_Section_J'!$J$1537,2,FALSE)</f>
        <v>19</v>
      </c>
      <c r="N160" s="105">
        <f>VLOOKUP(N156,Qry_Rpt_Section_J!$C$2:'Qry_Rpt_Section_J'!$J$1537,2,FALSE)</f>
        <v>19</v>
      </c>
      <c r="O160" s="105">
        <f>VLOOKUP(O156,Qry_Rpt_Section_J!$C$2:'Qry_Rpt_Section_J'!$J$1537,2,FALSE)</f>
        <v>19</v>
      </c>
      <c r="P160" s="105">
        <f>VLOOKUP(P156,Qry_Rpt_Section_J!$C$2:'Qry_Rpt_Section_J'!$J$1537,2,FALSE)</f>
        <v>19</v>
      </c>
      <c r="Q160" s="105">
        <f>VLOOKUP(Q156,Qry_Rpt_Section_J!$C$2:'Qry_Rpt_Section_J'!$J$1537,2,FALSE)</f>
        <v>19</v>
      </c>
      <c r="R160" s="105">
        <f>VLOOKUP(R156,Qry_Rpt_Section_J!$C$2:'Qry_Rpt_Section_J'!$J$1537,2,FALSE)</f>
        <v>19</v>
      </c>
      <c r="S160" s="90"/>
      <c r="T160" s="90"/>
      <c r="U160" s="90"/>
      <c r="V160" s="90"/>
      <c r="W160" s="90"/>
    </row>
    <row r="161" spans="1:23" x14ac:dyDescent="0.2">
      <c r="A161" s="7" t="s">
        <v>2</v>
      </c>
      <c r="B161" s="8">
        <f>VLOOKUP(B156,Qry_Rpt_Section_J!$C$2:'Qry_Rpt_Section_J'!$J$1537,3,FALSE)</f>
        <v>1.1000000000000001</v>
      </c>
      <c r="C161" s="8">
        <f>VLOOKUP(C156,Qry_Rpt_Section_J!$C$2:'Qry_Rpt_Section_J'!$J$1537,3,FALSE)</f>
        <v>2.1</v>
      </c>
      <c r="D161" s="8">
        <f>VLOOKUP(D156,Qry_Rpt_Section_J!$C$2:'Qry_Rpt_Section_J'!$J$1537,3,FALSE)</f>
        <v>3.1</v>
      </c>
      <c r="E161" s="8">
        <f>VLOOKUP(E156,Qry_Rpt_Section_J!$C$2:'Qry_Rpt_Section_J'!$J$1537,3,FALSE)</f>
        <v>4.0999999999999996</v>
      </c>
      <c r="F161" s="8">
        <f>VLOOKUP(F156,Qry_Rpt_Section_J!$C$2:'Qry_Rpt_Section_J'!$J$1537,3,FALSE)</f>
        <v>5.0999999999999996</v>
      </c>
      <c r="G161" s="8">
        <f>VLOOKUP(G156,Qry_Rpt_Section_J!$C$2:'Qry_Rpt_Section_J'!$J$1537,3,FALSE)</f>
        <v>6.1</v>
      </c>
      <c r="H161" s="8">
        <f>VLOOKUP(H156,Qry_Rpt_Section_J!$C$2:'Qry_Rpt_Section_J'!$J$1537,3,FALSE)</f>
        <v>7.1</v>
      </c>
      <c r="I161" s="8">
        <f>VLOOKUP(I156,Qry_Rpt_Section_J!$C$2:'Qry_Rpt_Section_J'!$J$1537,3,FALSE)</f>
        <v>8.1</v>
      </c>
      <c r="J161" s="8">
        <f>VLOOKUP(J156,Qry_Rpt_Section_J!$C$2:'Qry_Rpt_Section_J'!$J$1537,3,FALSE)</f>
        <v>9.1</v>
      </c>
      <c r="K161" s="8">
        <f>VLOOKUP(K156,Qry_Rpt_Section_J!$C$2:'Qry_Rpt_Section_J'!$J$1537,3,FALSE)</f>
        <v>10.1</v>
      </c>
      <c r="L161" s="8">
        <f>VLOOKUP(L156,Qry_Rpt_Section_J!$C$2:'Qry_Rpt_Section_J'!$J$1537,3,FALSE)</f>
        <v>11.1</v>
      </c>
      <c r="M161" s="8">
        <f>VLOOKUP(M156,Qry_Rpt_Section_J!$C$2:'Qry_Rpt_Section_J'!$J$1537,3,FALSE)</f>
        <v>12.1</v>
      </c>
      <c r="N161" s="8">
        <f>VLOOKUP(N156,Qry_Rpt_Section_J!$C$2:'Qry_Rpt_Section_J'!$J$1537,3,FALSE)</f>
        <v>13.1</v>
      </c>
      <c r="O161" s="8">
        <f>VLOOKUP(O156,Qry_Rpt_Section_J!$C$2:'Qry_Rpt_Section_J'!$J$1537,3,FALSE)</f>
        <v>14.1</v>
      </c>
      <c r="P161" s="8">
        <f>VLOOKUP(P156,Qry_Rpt_Section_J!$C$2:'Qry_Rpt_Section_J'!$J$1537,3,FALSE)</f>
        <v>15.1</v>
      </c>
      <c r="Q161" s="8">
        <f>VLOOKUP(Q156,Qry_Rpt_Section_J!$C$2:'Qry_Rpt_Section_J'!$J$1537,3,FALSE)</f>
        <v>16.100000000000001</v>
      </c>
      <c r="R161" s="8">
        <f>VLOOKUP(R156,Qry_Rpt_Section_J!$C$2:'Qry_Rpt_Section_J'!$J$1537,3,FALSE)</f>
        <v>17.100000000000001</v>
      </c>
      <c r="S161" s="90"/>
      <c r="T161" s="90"/>
      <c r="U161" s="90"/>
      <c r="V161" s="90"/>
      <c r="W161" s="90"/>
    </row>
    <row r="162" spans="1:23" x14ac:dyDescent="0.2">
      <c r="A162" s="2" t="s">
        <v>12</v>
      </c>
      <c r="B162" s="3">
        <f>VLOOKUP(B156,Qry_Rpt_Section_J!$C$2:'Qry_Rpt_Section_J'!$T$1537,5,FALSE)</f>
        <v>0</v>
      </c>
      <c r="C162" s="3">
        <f>VLOOKUP(C156,Qry_Rpt_Section_J!$C$2:'Qry_Rpt_Section_J'!$T$1537,5,FALSE)</f>
        <v>0</v>
      </c>
      <c r="D162" s="3">
        <f>VLOOKUP(D156,Qry_Rpt_Section_J!$C$2:'Qry_Rpt_Section_J'!$T$1537,5,FALSE)</f>
        <v>0</v>
      </c>
      <c r="E162" s="3">
        <f>VLOOKUP(E156,Qry_Rpt_Section_J!$C$2:'Qry_Rpt_Section_J'!$T$1537,5,FALSE)</f>
        <v>0</v>
      </c>
      <c r="F162" s="3">
        <f>VLOOKUP(F156,Qry_Rpt_Section_J!$C$2:'Qry_Rpt_Section_J'!$T$1537,5,FALSE)</f>
        <v>0</v>
      </c>
      <c r="G162" s="3">
        <f>VLOOKUP(G156,Qry_Rpt_Section_J!$C$2:'Qry_Rpt_Section_J'!$T$1537,5,FALSE)</f>
        <v>0</v>
      </c>
      <c r="H162" s="3">
        <f>VLOOKUP(H156,Qry_Rpt_Section_J!$C$2:'Qry_Rpt_Section_J'!$T$1537,5,FALSE)</f>
        <v>0</v>
      </c>
      <c r="I162" s="3">
        <f>VLOOKUP(I156,Qry_Rpt_Section_J!$C$2:'Qry_Rpt_Section_J'!$T$1537,5,FALSE)</f>
        <v>0</v>
      </c>
      <c r="J162" s="3">
        <f>VLOOKUP(J156,Qry_Rpt_Section_J!$C$2:'Qry_Rpt_Section_J'!$T$1537,5,FALSE)</f>
        <v>0</v>
      </c>
      <c r="K162" s="3">
        <f>VLOOKUP(K156,Qry_Rpt_Section_J!$C$2:'Qry_Rpt_Section_J'!$T$1537,5,FALSE)</f>
        <v>0</v>
      </c>
      <c r="L162" s="3">
        <f>VLOOKUP(L156,Qry_Rpt_Section_J!$C$2:'Qry_Rpt_Section_J'!$T$1537,5,FALSE)</f>
        <v>0</v>
      </c>
      <c r="M162" s="3">
        <f>VLOOKUP(M156,Qry_Rpt_Section_J!$C$2:'Qry_Rpt_Section_J'!$T$1537,5,FALSE)</f>
        <v>0</v>
      </c>
      <c r="N162" s="3">
        <f>VLOOKUP(N156,Qry_Rpt_Section_J!$C$2:'Qry_Rpt_Section_J'!$T$1537,5,FALSE)</f>
        <v>0</v>
      </c>
      <c r="O162" s="3">
        <f>VLOOKUP(O156,Qry_Rpt_Section_J!$C$2:'Qry_Rpt_Section_J'!$T$1537,5,FALSE)</f>
        <v>0</v>
      </c>
      <c r="P162" s="3">
        <f>VLOOKUP(P156,Qry_Rpt_Section_J!$C$2:'Qry_Rpt_Section_J'!$T$1537,5,FALSE)</f>
        <v>0</v>
      </c>
      <c r="Q162" s="3">
        <f>VLOOKUP(Q156,Qry_Rpt_Section_J!$C$2:'Qry_Rpt_Section_J'!$T$1537,5,FALSE)</f>
        <v>0</v>
      </c>
      <c r="R162" s="3">
        <f>VLOOKUP(R156,Qry_Rpt_Section_J!$C$2:'Qry_Rpt_Section_J'!$T$1537,5,FALSE)</f>
        <v>0</v>
      </c>
      <c r="S162" s="90"/>
      <c r="T162" s="90"/>
      <c r="U162" s="90"/>
      <c r="V162" s="90"/>
      <c r="W162" s="90"/>
    </row>
    <row r="163" spans="1:23" x14ac:dyDescent="0.2">
      <c r="A163" s="37" t="s">
        <v>28</v>
      </c>
      <c r="B163" s="3">
        <f>VLOOKUP(B156,Qry_Rpt_Section_J!$C$2:'Qry_Rpt_Section_J'!$T$1537,14,FALSE)</f>
        <v>0</v>
      </c>
      <c r="C163" s="3">
        <f>VLOOKUP(C156,Qry_Rpt_Section_J!$C$2:'Qry_Rpt_Section_J'!$T$1537,14,FALSE)</f>
        <v>0</v>
      </c>
      <c r="D163" s="3">
        <f>VLOOKUP(D156,Qry_Rpt_Section_J!$C$2:'Qry_Rpt_Section_J'!$T$1537,14,FALSE)</f>
        <v>0</v>
      </c>
      <c r="E163" s="3">
        <f>VLOOKUP(E156,Qry_Rpt_Section_J!$C$2:'Qry_Rpt_Section_J'!$T$1537,14,FALSE)</f>
        <v>0</v>
      </c>
      <c r="F163" s="3">
        <f>VLOOKUP(F156,Qry_Rpt_Section_J!$C$2:'Qry_Rpt_Section_J'!$T$1537,14,FALSE)</f>
        <v>0</v>
      </c>
      <c r="G163" s="3">
        <f>VLOOKUP(G156,Qry_Rpt_Section_J!$C$2:'Qry_Rpt_Section_J'!$T$1537,14,FALSE)</f>
        <v>0</v>
      </c>
      <c r="H163" s="3">
        <f>VLOOKUP(H156,Qry_Rpt_Section_J!$C$2:'Qry_Rpt_Section_J'!$T$1537,14,FALSE)</f>
        <v>0</v>
      </c>
      <c r="I163" s="3">
        <f>VLOOKUP(I156,Qry_Rpt_Section_J!$C$2:'Qry_Rpt_Section_J'!$T$1537,14,FALSE)</f>
        <v>0</v>
      </c>
      <c r="J163" s="3">
        <f>VLOOKUP(J156,Qry_Rpt_Section_J!$C$2:'Qry_Rpt_Section_J'!$T$1537,14,FALSE)</f>
        <v>0</v>
      </c>
      <c r="K163" s="3">
        <f>VLOOKUP(K156,Qry_Rpt_Section_J!$C$2:'Qry_Rpt_Section_J'!$T$1537,14,FALSE)</f>
        <v>0</v>
      </c>
      <c r="L163" s="3">
        <f>VLOOKUP(L156,Qry_Rpt_Section_J!$C$2:'Qry_Rpt_Section_J'!$T$1537,14,FALSE)</f>
        <v>0</v>
      </c>
      <c r="M163" s="3">
        <f>VLOOKUP(M156,Qry_Rpt_Section_J!$C$2:'Qry_Rpt_Section_J'!$T$1537,14,FALSE)</f>
        <v>0</v>
      </c>
      <c r="N163" s="3">
        <f>VLOOKUP(N156,Qry_Rpt_Section_J!$C$2:'Qry_Rpt_Section_J'!$T$1537,14,FALSE)</f>
        <v>0</v>
      </c>
      <c r="O163" s="3">
        <f>VLOOKUP(O156,Qry_Rpt_Section_J!$C$2:'Qry_Rpt_Section_J'!$T$1537,14,FALSE)</f>
        <v>0</v>
      </c>
      <c r="P163" s="3">
        <f>VLOOKUP(P156,Qry_Rpt_Section_J!$C$2:'Qry_Rpt_Section_J'!$T$1537,14,FALSE)</f>
        <v>0</v>
      </c>
      <c r="Q163" s="3">
        <f>VLOOKUP(Q156,Qry_Rpt_Section_J!$C$2:'Qry_Rpt_Section_J'!$T$1537,14,FALSE)</f>
        <v>0</v>
      </c>
      <c r="R163" s="3">
        <f>VLOOKUP(R156,Qry_Rpt_Section_J!$C$2:'Qry_Rpt_Section_J'!$T$1537,14,FALSE)</f>
        <v>0</v>
      </c>
      <c r="S163" s="90"/>
      <c r="T163" s="90"/>
      <c r="U163" s="90"/>
      <c r="V163" s="90"/>
    </row>
    <row r="164" spans="1:23" x14ac:dyDescent="0.2">
      <c r="A164" s="88" t="s">
        <v>3</v>
      </c>
      <c r="B164" s="89">
        <v>19001.2</v>
      </c>
      <c r="C164" s="89">
        <v>19002.2</v>
      </c>
      <c r="D164" s="89">
        <v>19003.2</v>
      </c>
      <c r="E164" s="89">
        <v>19004.2</v>
      </c>
      <c r="F164" s="89">
        <v>19005.2</v>
      </c>
      <c r="G164" s="89">
        <v>19006.2</v>
      </c>
      <c r="H164" s="89">
        <v>19007.2</v>
      </c>
      <c r="I164" s="89">
        <v>19008.2</v>
      </c>
      <c r="J164" s="89">
        <v>19009.2</v>
      </c>
      <c r="K164" s="89">
        <v>19010.2</v>
      </c>
      <c r="L164" s="89">
        <v>19011.2</v>
      </c>
      <c r="M164" s="89">
        <v>19012.2</v>
      </c>
      <c r="N164" s="89">
        <v>19013.2</v>
      </c>
      <c r="O164" s="89">
        <v>19014.2</v>
      </c>
      <c r="P164" s="89">
        <v>19015.2</v>
      </c>
      <c r="Q164" s="89">
        <v>19016.2</v>
      </c>
      <c r="R164" s="89">
        <v>19017.2</v>
      </c>
      <c r="S164" s="90"/>
      <c r="T164" s="90"/>
      <c r="U164" s="90"/>
      <c r="V164" s="90"/>
    </row>
    <row r="165" spans="1:23" x14ac:dyDescent="0.2">
      <c r="A165" s="37" t="s">
        <v>28</v>
      </c>
      <c r="B165" s="3">
        <f>VLOOKUP(B164,Qry_Rpt_Section_J!$C$2:'Qry_Rpt_Section_J'!$T$1537,14,FALSE)</f>
        <v>0</v>
      </c>
      <c r="C165" s="3">
        <f>VLOOKUP(C164,Qry_Rpt_Section_J!$C$2:'Qry_Rpt_Section_J'!$T$1537,14,FALSE)</f>
        <v>0</v>
      </c>
      <c r="D165" s="3">
        <f>VLOOKUP(D164,Qry_Rpt_Section_J!$C$2:'Qry_Rpt_Section_J'!$T$1537,14,FALSE)</f>
        <v>0</v>
      </c>
      <c r="E165" s="3">
        <f>VLOOKUP(E164,Qry_Rpt_Section_J!$C$2:'Qry_Rpt_Section_J'!$T$1537,14,FALSE)</f>
        <v>0</v>
      </c>
      <c r="F165" s="3">
        <f>VLOOKUP(F164,Qry_Rpt_Section_J!$C$2:'Qry_Rpt_Section_J'!$T$1537,14,FALSE)</f>
        <v>0</v>
      </c>
      <c r="G165" s="3">
        <f>VLOOKUP(G164,Qry_Rpt_Section_J!$C$2:'Qry_Rpt_Section_J'!$T$1537,14,FALSE)</f>
        <v>0</v>
      </c>
      <c r="H165" s="3">
        <f>VLOOKUP(H164,Qry_Rpt_Section_J!$C$2:'Qry_Rpt_Section_J'!$T$1537,14,FALSE)</f>
        <v>0</v>
      </c>
      <c r="I165" s="3">
        <f>VLOOKUP(I164,Qry_Rpt_Section_J!$C$2:'Qry_Rpt_Section_J'!$T$1537,14,FALSE)</f>
        <v>0</v>
      </c>
      <c r="J165" s="3">
        <f>VLOOKUP(J164,Qry_Rpt_Section_J!$C$2:'Qry_Rpt_Section_J'!$T$1537,14,FALSE)</f>
        <v>0</v>
      </c>
      <c r="K165" s="3">
        <f>VLOOKUP(K164,Qry_Rpt_Section_J!$C$2:'Qry_Rpt_Section_J'!$T$1537,14,FALSE)</f>
        <v>0</v>
      </c>
      <c r="L165" s="3">
        <f>VLOOKUP(L164,Qry_Rpt_Section_J!$C$2:'Qry_Rpt_Section_J'!$T$1537,14,FALSE)</f>
        <v>0</v>
      </c>
      <c r="M165" s="3">
        <f>VLOOKUP(M164,Qry_Rpt_Section_J!$C$2:'Qry_Rpt_Section_J'!$T$1537,14,FALSE)</f>
        <v>0</v>
      </c>
      <c r="N165" s="3">
        <f>VLOOKUP(N164,Qry_Rpt_Section_J!$C$2:'Qry_Rpt_Section_J'!$T$1537,14,FALSE)</f>
        <v>0</v>
      </c>
      <c r="O165" s="3">
        <f>VLOOKUP(O164,Qry_Rpt_Section_J!$C$2:'Qry_Rpt_Section_J'!$T$1537,14,FALSE)</f>
        <v>0</v>
      </c>
      <c r="P165" s="3">
        <f>VLOOKUP(P164,Qry_Rpt_Section_J!$C$2:'Qry_Rpt_Section_J'!$T$1537,14,FALSE)</f>
        <v>0</v>
      </c>
      <c r="Q165" s="3">
        <f>VLOOKUP(Q164,Qry_Rpt_Section_J!$C$2:'Qry_Rpt_Section_J'!$T$1537,14,FALSE)</f>
        <v>0</v>
      </c>
      <c r="R165" s="3">
        <f>VLOOKUP(R164,Qry_Rpt_Section_J!$C$2:'Qry_Rpt_Section_J'!$T$1537,14,FALSE)</f>
        <v>0</v>
      </c>
      <c r="S165" s="90"/>
      <c r="T165" s="90"/>
      <c r="U165" s="90"/>
      <c r="V165" s="90"/>
    </row>
    <row r="166" spans="1:23" x14ac:dyDescent="0.2">
      <c r="A166" s="2" t="s">
        <v>21</v>
      </c>
      <c r="B166" s="1">
        <f>VLOOKUP(B164,Qry_Rpt_Section_J!$C$2:'Qry_Rpt_Section_J'!$J$1537,7,FALSE)</f>
        <v>0</v>
      </c>
      <c r="C166" s="1">
        <f>VLOOKUP(C164,Qry_Rpt_Section_J!$C$2:'Qry_Rpt_Section_J'!$J$1537,7,FALSE)</f>
        <v>0</v>
      </c>
      <c r="D166" s="1">
        <f>VLOOKUP(D164,Qry_Rpt_Section_J!$C$2:'Qry_Rpt_Section_J'!$J$1537,7,FALSE)</f>
        <v>0</v>
      </c>
      <c r="E166" s="1">
        <f>VLOOKUP(E164,Qry_Rpt_Section_J!$C$2:'Qry_Rpt_Section_J'!$J$1537,7,FALSE)</f>
        <v>0</v>
      </c>
      <c r="F166" s="1">
        <f>VLOOKUP(F164,Qry_Rpt_Section_J!$C$2:'Qry_Rpt_Section_J'!$J$1537,7,FALSE)</f>
        <v>0</v>
      </c>
      <c r="G166" s="1">
        <f>VLOOKUP(G164,Qry_Rpt_Section_J!$C$2:'Qry_Rpt_Section_J'!$J$1537,7,FALSE)</f>
        <v>0</v>
      </c>
      <c r="H166" s="1">
        <f>VLOOKUP(H164,Qry_Rpt_Section_J!$C$2:'Qry_Rpt_Section_J'!$J$1537,7,FALSE)</f>
        <v>0</v>
      </c>
      <c r="I166" s="1">
        <f>VLOOKUP(I164,Qry_Rpt_Section_J!$C$2:'Qry_Rpt_Section_J'!$J$1537,7,FALSE)</f>
        <v>0</v>
      </c>
      <c r="J166" s="1">
        <f>VLOOKUP(J164,Qry_Rpt_Section_J!$C$2:'Qry_Rpt_Section_J'!$J$1537,7,FALSE)</f>
        <v>0</v>
      </c>
      <c r="K166" s="1">
        <f>VLOOKUP(K164,Qry_Rpt_Section_J!$C$2:'Qry_Rpt_Section_J'!$J$1537,7,FALSE)</f>
        <v>0</v>
      </c>
      <c r="L166" s="1">
        <f>VLOOKUP(L164,Qry_Rpt_Section_J!$C$2:'Qry_Rpt_Section_J'!$J$1537,7,FALSE)</f>
        <v>0</v>
      </c>
      <c r="M166" s="1">
        <f>VLOOKUP(M164,Qry_Rpt_Section_J!$C$2:'Qry_Rpt_Section_J'!$J$1537,7,FALSE)</f>
        <v>0</v>
      </c>
      <c r="N166" s="1">
        <f>VLOOKUP(N164,Qry_Rpt_Section_J!$C$2:'Qry_Rpt_Section_J'!$J$1537,7,FALSE)</f>
        <v>0</v>
      </c>
      <c r="O166" s="1">
        <f>VLOOKUP(O164,Qry_Rpt_Section_J!$C$2:'Qry_Rpt_Section_J'!$J$1537,7,FALSE)</f>
        <v>0</v>
      </c>
      <c r="P166" s="1">
        <f>VLOOKUP(P164,Qry_Rpt_Section_J!$C$2:'Qry_Rpt_Section_J'!$J$1537,7,FALSE)</f>
        <v>0</v>
      </c>
      <c r="Q166" s="1">
        <f>VLOOKUP(Q164,Qry_Rpt_Section_J!$C$2:'Qry_Rpt_Section_J'!$J$1537,7,FALSE)</f>
        <v>0</v>
      </c>
      <c r="R166" s="1" t="str">
        <f>VLOOKUP(R164,Qry_Rpt_Section_J!$C$2:'Qry_Rpt_Section_J'!$J$1537,7,FALSE)</f>
        <v>Kooymans</v>
      </c>
      <c r="S166" s="90"/>
      <c r="T166" s="90"/>
      <c r="U166" s="90"/>
      <c r="V166" s="90"/>
    </row>
    <row r="167" spans="1:23" x14ac:dyDescent="0.2">
      <c r="A167" s="2" t="s">
        <v>22</v>
      </c>
      <c r="B167" s="1">
        <f>VLOOKUP(B164,Qry_Rpt_Section_J!$C$2:'Qry_Rpt_Section_J'!$J$1537,8,FALSE)</f>
        <v>0</v>
      </c>
      <c r="C167" s="1">
        <f>VLOOKUP(C164,Qry_Rpt_Section_J!$C$2:'Qry_Rpt_Section_J'!$J$1537,8,FALSE)</f>
        <v>0</v>
      </c>
      <c r="D167" s="1">
        <f>VLOOKUP(D164,Qry_Rpt_Section_J!$C$2:'Qry_Rpt_Section_J'!$J$1537,8,FALSE)</f>
        <v>0</v>
      </c>
      <c r="E167" s="1">
        <f>VLOOKUP(E164,Qry_Rpt_Section_J!$C$2:'Qry_Rpt_Section_J'!$J$1537,8,FALSE)</f>
        <v>0</v>
      </c>
      <c r="F167" s="1">
        <f>VLOOKUP(F164,Qry_Rpt_Section_J!$C$2:'Qry_Rpt_Section_J'!$J$1537,8,FALSE)</f>
        <v>0</v>
      </c>
      <c r="G167" s="1">
        <f>VLOOKUP(G164,Qry_Rpt_Section_J!$C$2:'Qry_Rpt_Section_J'!$J$1537,8,FALSE)</f>
        <v>0</v>
      </c>
      <c r="H167" s="1">
        <f>VLOOKUP(H164,Qry_Rpt_Section_J!$C$2:'Qry_Rpt_Section_J'!$J$1537,8,FALSE)</f>
        <v>0</v>
      </c>
      <c r="I167" s="1">
        <f>VLOOKUP(I164,Qry_Rpt_Section_J!$C$2:'Qry_Rpt_Section_J'!$J$1537,8,FALSE)</f>
        <v>0</v>
      </c>
      <c r="J167" s="1">
        <f>VLOOKUP(J164,Qry_Rpt_Section_J!$C$2:'Qry_Rpt_Section_J'!$J$1537,8,FALSE)</f>
        <v>0</v>
      </c>
      <c r="K167" s="1">
        <f>VLOOKUP(K164,Qry_Rpt_Section_J!$C$2:'Qry_Rpt_Section_J'!$J$1537,8,FALSE)</f>
        <v>0</v>
      </c>
      <c r="L167" s="1">
        <f>VLOOKUP(L164,Qry_Rpt_Section_J!$C$2:'Qry_Rpt_Section_J'!$J$1537,8,FALSE)</f>
        <v>0</v>
      </c>
      <c r="M167" s="1">
        <f>VLOOKUP(M164,Qry_Rpt_Section_J!$C$2:'Qry_Rpt_Section_J'!$J$1537,8,FALSE)</f>
        <v>0</v>
      </c>
      <c r="N167" s="1">
        <f>VLOOKUP(N164,Qry_Rpt_Section_J!$C$2:'Qry_Rpt_Section_J'!$J$1537,8,FALSE)</f>
        <v>0</v>
      </c>
      <c r="O167" s="1">
        <f>VLOOKUP(O164,Qry_Rpt_Section_J!$C$2:'Qry_Rpt_Section_J'!$J$1537,8,FALSE)</f>
        <v>0</v>
      </c>
      <c r="P167" s="1">
        <f>VLOOKUP(P164,Qry_Rpt_Section_J!$C$2:'Qry_Rpt_Section_J'!$J$1537,8,FALSE)</f>
        <v>0</v>
      </c>
      <c r="Q167" s="1">
        <f>VLOOKUP(Q164,Qry_Rpt_Section_J!$C$2:'Qry_Rpt_Section_J'!$J$1537,8,FALSE)</f>
        <v>0</v>
      </c>
      <c r="R167" s="1" t="str">
        <f>VLOOKUP(R164,Qry_Rpt_Section_J!$C$2:'Qry_Rpt_Section_J'!$J$1537,8,FALSE)</f>
        <v>Hart</v>
      </c>
      <c r="S167" s="90"/>
      <c r="T167" s="90"/>
      <c r="U167" s="90"/>
      <c r="V167" s="90"/>
    </row>
    <row r="168" spans="1:23" ht="15.75" x14ac:dyDescent="0.25">
      <c r="A168" s="4" t="s">
        <v>1</v>
      </c>
      <c r="B168" s="105">
        <f>VLOOKUP(B164,Qry_Rpt_Section_J!$C$2:'Qry_Rpt_Section_J'!$J$1537,2,FALSE)</f>
        <v>19</v>
      </c>
      <c r="C168" s="105">
        <f>VLOOKUP(C164,Qry_Rpt_Section_J!$C$2:'Qry_Rpt_Section_J'!$J$1537,2,FALSE)</f>
        <v>19</v>
      </c>
      <c r="D168" s="105">
        <f>VLOOKUP(D164,Qry_Rpt_Section_J!$C$2:'Qry_Rpt_Section_J'!$J$1537,2,FALSE)</f>
        <v>19</v>
      </c>
      <c r="E168" s="105">
        <f>VLOOKUP(E164,Qry_Rpt_Section_J!$C$2:'Qry_Rpt_Section_J'!$J$1537,2,FALSE)</f>
        <v>19</v>
      </c>
      <c r="F168" s="105">
        <f>VLOOKUP(F164,Qry_Rpt_Section_J!$C$2:'Qry_Rpt_Section_J'!$J$1537,2,FALSE)</f>
        <v>19</v>
      </c>
      <c r="G168" s="105">
        <f>VLOOKUP(G164,Qry_Rpt_Section_J!$C$2:'Qry_Rpt_Section_J'!$J$1537,2,FALSE)</f>
        <v>19</v>
      </c>
      <c r="H168" s="105">
        <f>VLOOKUP(H164,Qry_Rpt_Section_J!$C$2:'Qry_Rpt_Section_J'!$J$1537,2,FALSE)</f>
        <v>19</v>
      </c>
      <c r="I168" s="105">
        <f>VLOOKUP(I164,Qry_Rpt_Section_J!$C$2:'Qry_Rpt_Section_J'!$J$1537,2,FALSE)</f>
        <v>19</v>
      </c>
      <c r="J168" s="105">
        <f>VLOOKUP(J164,Qry_Rpt_Section_J!$C$2:'Qry_Rpt_Section_J'!$J$1537,2,FALSE)</f>
        <v>19</v>
      </c>
      <c r="K168" s="105">
        <f>VLOOKUP(K164,Qry_Rpt_Section_J!$C$2:'Qry_Rpt_Section_J'!$J$1537,2,FALSE)</f>
        <v>19</v>
      </c>
      <c r="L168" s="105">
        <f>VLOOKUP(L164,Qry_Rpt_Section_J!$C$2:'Qry_Rpt_Section_J'!$J$1537,2,FALSE)</f>
        <v>19</v>
      </c>
      <c r="M168" s="105">
        <f>VLOOKUP(M164,Qry_Rpt_Section_J!$C$2:'Qry_Rpt_Section_J'!$J$1537,2,FALSE)</f>
        <v>19</v>
      </c>
      <c r="N168" s="105">
        <f>VLOOKUP(N164,Qry_Rpt_Section_J!$C$2:'Qry_Rpt_Section_J'!$J$1537,2,FALSE)</f>
        <v>19</v>
      </c>
      <c r="O168" s="105">
        <f>VLOOKUP(O164,Qry_Rpt_Section_J!$C$2:'Qry_Rpt_Section_J'!$J$1537,2,FALSE)</f>
        <v>19</v>
      </c>
      <c r="P168" s="105">
        <f>VLOOKUP(P164,Qry_Rpt_Section_J!$C$2:'Qry_Rpt_Section_J'!$J$1537,2,FALSE)</f>
        <v>19</v>
      </c>
      <c r="Q168" s="105">
        <f>VLOOKUP(Q164,Qry_Rpt_Section_J!$C$2:'Qry_Rpt_Section_J'!$J$1537,2,FALSE)</f>
        <v>19</v>
      </c>
      <c r="R168" s="105">
        <f>VLOOKUP(R164,Qry_Rpt_Section_J!$C$2:'Qry_Rpt_Section_J'!$J$1537,2,FALSE)</f>
        <v>19</v>
      </c>
      <c r="S168" s="90"/>
      <c r="T168" s="90"/>
      <c r="U168" s="90"/>
    </row>
    <row r="169" spans="1:23" x14ac:dyDescent="0.2">
      <c r="A169" s="7" t="s">
        <v>2</v>
      </c>
      <c r="B169" s="8">
        <f>VLOOKUP(B164,Qry_Rpt_Section_J!$C$2:'Qry_Rpt_Section_J'!$J$1537,3,FALSE)</f>
        <v>1.2</v>
      </c>
      <c r="C169" s="8">
        <f>VLOOKUP(C164,Qry_Rpt_Section_J!$C$2:'Qry_Rpt_Section_J'!$J$1537,3,FALSE)</f>
        <v>2.2000000000000002</v>
      </c>
      <c r="D169" s="8">
        <f>VLOOKUP(D164,Qry_Rpt_Section_J!$C$2:'Qry_Rpt_Section_J'!$J$1537,3,FALSE)</f>
        <v>3.2</v>
      </c>
      <c r="E169" s="8">
        <f>VLOOKUP(E164,Qry_Rpt_Section_J!$C$2:'Qry_Rpt_Section_J'!$J$1537,3,FALSE)</f>
        <v>4.2</v>
      </c>
      <c r="F169" s="8">
        <f>VLOOKUP(F164,Qry_Rpt_Section_J!$C$2:'Qry_Rpt_Section_J'!$J$1537,3,FALSE)</f>
        <v>5.2</v>
      </c>
      <c r="G169" s="8">
        <f>VLOOKUP(G164,Qry_Rpt_Section_J!$C$2:'Qry_Rpt_Section_J'!$J$1537,3,FALSE)</f>
        <v>6.2</v>
      </c>
      <c r="H169" s="8">
        <f>VLOOKUP(H164,Qry_Rpt_Section_J!$C$2:'Qry_Rpt_Section_J'!$J$1537,3,FALSE)</f>
        <v>7.2</v>
      </c>
      <c r="I169" s="8">
        <f>VLOOKUP(I164,Qry_Rpt_Section_J!$C$2:'Qry_Rpt_Section_J'!$J$1537,3,FALSE)</f>
        <v>8.1999999999999993</v>
      </c>
      <c r="J169" s="8">
        <f>VLOOKUP(J164,Qry_Rpt_Section_J!$C$2:'Qry_Rpt_Section_J'!$J$1537,3,FALSE)</f>
        <v>9.1999999999999993</v>
      </c>
      <c r="K169" s="8">
        <f>VLOOKUP(K164,Qry_Rpt_Section_J!$C$2:'Qry_Rpt_Section_J'!$J$1537,3,FALSE)</f>
        <v>10.199999999999999</v>
      </c>
      <c r="L169" s="8">
        <f>VLOOKUP(L164,Qry_Rpt_Section_J!$C$2:'Qry_Rpt_Section_J'!$J$1537,3,FALSE)</f>
        <v>11.2</v>
      </c>
      <c r="M169" s="8">
        <f>VLOOKUP(M164,Qry_Rpt_Section_J!$C$2:'Qry_Rpt_Section_J'!$J$1537,3,FALSE)</f>
        <v>12.2</v>
      </c>
      <c r="N169" s="8">
        <f>VLOOKUP(N164,Qry_Rpt_Section_J!$C$2:'Qry_Rpt_Section_J'!$J$1537,3,FALSE)</f>
        <v>13.2</v>
      </c>
      <c r="O169" s="8">
        <f>VLOOKUP(O164,Qry_Rpt_Section_J!$C$2:'Qry_Rpt_Section_J'!$J$1537,3,FALSE)</f>
        <v>14.2</v>
      </c>
      <c r="P169" s="8">
        <f>VLOOKUP(P164,Qry_Rpt_Section_J!$C$2:'Qry_Rpt_Section_J'!$J$1537,3,FALSE)</f>
        <v>15.2</v>
      </c>
      <c r="Q169" s="8">
        <f>VLOOKUP(Q164,Qry_Rpt_Section_J!$C$2:'Qry_Rpt_Section_J'!$J$1537,3,FALSE)</f>
        <v>16.2</v>
      </c>
      <c r="R169" s="8">
        <f>VLOOKUP(R164,Qry_Rpt_Section_J!$C$2:'Qry_Rpt_Section_J'!$J$1537,3,FALSE)</f>
        <v>17.2</v>
      </c>
      <c r="S169" s="90"/>
      <c r="T169" s="90"/>
      <c r="U169" s="90"/>
    </row>
    <row r="170" spans="1:23" x14ac:dyDescent="0.2">
      <c r="A170" s="2" t="s">
        <v>12</v>
      </c>
      <c r="B170" s="3">
        <f>VLOOKUP(B164,Qry_Rpt_Section_J!$C$2:'Qry_Rpt_Section_J'!$T$1537,5,FALSE)</f>
        <v>0</v>
      </c>
      <c r="C170" s="3">
        <f>VLOOKUP(C164,Qry_Rpt_Section_J!$C$2:'Qry_Rpt_Section_J'!$T$1537,5,FALSE)</f>
        <v>0</v>
      </c>
      <c r="D170" s="3">
        <f>VLOOKUP(D164,Qry_Rpt_Section_J!$C$2:'Qry_Rpt_Section_J'!$T$1537,5,FALSE)</f>
        <v>0</v>
      </c>
      <c r="E170" s="3">
        <f>VLOOKUP(E164,Qry_Rpt_Section_J!$C$2:'Qry_Rpt_Section_J'!$T$1537,5,FALSE)</f>
        <v>0</v>
      </c>
      <c r="F170" s="3">
        <f>VLOOKUP(F164,Qry_Rpt_Section_J!$C$2:'Qry_Rpt_Section_J'!$T$1537,5,FALSE)</f>
        <v>0</v>
      </c>
      <c r="G170" s="3">
        <f>VLOOKUP(G164,Qry_Rpt_Section_J!$C$2:'Qry_Rpt_Section_J'!$T$1537,5,FALSE)</f>
        <v>0</v>
      </c>
      <c r="H170" s="3">
        <f>VLOOKUP(H164,Qry_Rpt_Section_J!$C$2:'Qry_Rpt_Section_J'!$T$1537,5,FALSE)</f>
        <v>0</v>
      </c>
      <c r="I170" s="3">
        <f>VLOOKUP(I164,Qry_Rpt_Section_J!$C$2:'Qry_Rpt_Section_J'!$T$1537,5,FALSE)</f>
        <v>0</v>
      </c>
      <c r="J170" s="3">
        <f>VLOOKUP(J164,Qry_Rpt_Section_J!$C$2:'Qry_Rpt_Section_J'!$T$1537,5,FALSE)</f>
        <v>0</v>
      </c>
      <c r="K170" s="3">
        <f>VLOOKUP(K164,Qry_Rpt_Section_J!$C$2:'Qry_Rpt_Section_J'!$T$1537,5,FALSE)</f>
        <v>0</v>
      </c>
      <c r="L170" s="3">
        <f>VLOOKUP(L164,Qry_Rpt_Section_J!$C$2:'Qry_Rpt_Section_J'!$T$1537,5,FALSE)</f>
        <v>0</v>
      </c>
      <c r="M170" s="3">
        <f>VLOOKUP(M164,Qry_Rpt_Section_J!$C$2:'Qry_Rpt_Section_J'!$T$1537,5,FALSE)</f>
        <v>0</v>
      </c>
      <c r="N170" s="3">
        <f>VLOOKUP(N164,Qry_Rpt_Section_J!$C$2:'Qry_Rpt_Section_J'!$T$1537,5,FALSE)</f>
        <v>0</v>
      </c>
      <c r="O170" s="3">
        <f>VLOOKUP(O164,Qry_Rpt_Section_J!$C$2:'Qry_Rpt_Section_J'!$T$1537,5,FALSE)</f>
        <v>0</v>
      </c>
      <c r="P170" s="3">
        <f>VLOOKUP(P164,Qry_Rpt_Section_J!$C$2:'Qry_Rpt_Section_J'!$T$1537,5,FALSE)</f>
        <v>0</v>
      </c>
      <c r="Q170" s="3">
        <f>VLOOKUP(Q164,Qry_Rpt_Section_J!$C$2:'Qry_Rpt_Section_J'!$T$1537,5,FALSE)</f>
        <v>0</v>
      </c>
      <c r="R170" s="3">
        <f>VLOOKUP(R164,Qry_Rpt_Section_J!$C$2:'Qry_Rpt_Section_J'!$T$1537,5,FALSE)</f>
        <v>0</v>
      </c>
      <c r="S170" s="90"/>
      <c r="T170" s="90"/>
      <c r="U170" s="90"/>
    </row>
    <row r="171" spans="1:23" x14ac:dyDescent="0.2">
      <c r="A171" s="36" t="s">
        <v>5</v>
      </c>
      <c r="B171" s="3">
        <f>VLOOKUP(B164,Qry_Rpt_Section_J!$C$2:'Qry_Rpt_Section_J'!$T$1537,18,FALSE)</f>
        <v>0</v>
      </c>
      <c r="C171" s="3">
        <f>VLOOKUP(C164,Qry_Rpt_Section_J!$C$2:'Qry_Rpt_Section_J'!$T$1537,18,FALSE)</f>
        <v>0</v>
      </c>
      <c r="D171" s="3">
        <f>VLOOKUP(D164,Qry_Rpt_Section_J!$C$2:'Qry_Rpt_Section_J'!$T$1537,18,FALSE)</f>
        <v>0</v>
      </c>
      <c r="E171" s="3">
        <f>VLOOKUP(E164,Qry_Rpt_Section_J!$C$2:'Qry_Rpt_Section_J'!$T$1537,18,FALSE)</f>
        <v>0</v>
      </c>
      <c r="F171" s="3">
        <f>VLOOKUP(F164,Qry_Rpt_Section_J!$C$2:'Qry_Rpt_Section_J'!$T$1537,18,FALSE)</f>
        <v>0</v>
      </c>
      <c r="G171" s="3">
        <f>VLOOKUP(G164,Qry_Rpt_Section_J!$C$2:'Qry_Rpt_Section_J'!$T$1537,18,FALSE)</f>
        <v>0</v>
      </c>
      <c r="H171" s="3">
        <f>VLOOKUP(H164,Qry_Rpt_Section_J!$C$2:'Qry_Rpt_Section_J'!$T$1537,18,FALSE)</f>
        <v>0</v>
      </c>
      <c r="I171" s="3">
        <f>VLOOKUP(I164,Qry_Rpt_Section_J!$C$2:'Qry_Rpt_Section_J'!$T$1537,18,FALSE)</f>
        <v>0</v>
      </c>
      <c r="J171" s="3">
        <f>VLOOKUP(J164,Qry_Rpt_Section_J!$C$2:'Qry_Rpt_Section_J'!$T$1537,18,FALSE)</f>
        <v>0</v>
      </c>
      <c r="K171" s="3">
        <f>VLOOKUP(K164,Qry_Rpt_Section_J!$C$2:'Qry_Rpt_Section_J'!$T$1537,18,FALSE)</f>
        <v>0</v>
      </c>
      <c r="L171" s="3">
        <f>VLOOKUP(L164,Qry_Rpt_Section_J!$C$2:'Qry_Rpt_Section_J'!$T$1537,18,FALSE)</f>
        <v>0</v>
      </c>
      <c r="M171" s="3">
        <f>VLOOKUP(M164,Qry_Rpt_Section_J!$C$2:'Qry_Rpt_Section_J'!$T$1537,18,FALSE)</f>
        <v>0</v>
      </c>
      <c r="N171" s="3">
        <f>VLOOKUP(N164,Qry_Rpt_Section_J!$C$2:'Qry_Rpt_Section_J'!$T$1537,18,FALSE)</f>
        <v>0</v>
      </c>
      <c r="O171" s="3">
        <f>VLOOKUP(O164,Qry_Rpt_Section_J!$C$2:'Qry_Rpt_Section_J'!$T$1537,18,FALSE)</f>
        <v>0</v>
      </c>
      <c r="P171" s="3">
        <f>VLOOKUP(P164,Qry_Rpt_Section_J!$C$2:'Qry_Rpt_Section_J'!$T$1537,18,FALSE)</f>
        <v>0</v>
      </c>
      <c r="Q171" s="3">
        <f>VLOOKUP(Q164,Qry_Rpt_Section_J!$C$2:'Qry_Rpt_Section_J'!$T$1537,18,FALSE)</f>
        <v>0</v>
      </c>
      <c r="R171" s="3">
        <f>VLOOKUP(R164,Qry_Rpt_Section_J!$C$2:'Qry_Rpt_Section_J'!$T$1537,18,FALSE)</f>
        <v>0</v>
      </c>
      <c r="S171" s="90"/>
      <c r="T171" s="90"/>
      <c r="U171" s="90"/>
    </row>
    <row r="172" spans="1:23" x14ac:dyDescent="0.2">
      <c r="A172" s="78" t="s">
        <v>3</v>
      </c>
      <c r="B172" s="79">
        <v>20001.099999999999</v>
      </c>
      <c r="C172" s="79">
        <v>20002.099999999999</v>
      </c>
      <c r="D172" s="79">
        <v>20003.099999999999</v>
      </c>
      <c r="E172" s="79">
        <v>20004.099999999999</v>
      </c>
      <c r="F172" s="79">
        <v>20005.099999999999</v>
      </c>
      <c r="G172" s="79">
        <v>20006.099999999999</v>
      </c>
      <c r="H172" s="79">
        <v>20007.099999999999</v>
      </c>
      <c r="I172" s="79">
        <v>20008.099999999999</v>
      </c>
      <c r="J172" s="79">
        <v>20009.099999999999</v>
      </c>
      <c r="K172" s="79">
        <v>20010.099999999999</v>
      </c>
      <c r="L172" s="79">
        <v>20011.099999999999</v>
      </c>
      <c r="M172" s="79">
        <v>20012.099999999999</v>
      </c>
      <c r="N172" s="79">
        <v>20013.099999999999</v>
      </c>
      <c r="O172" s="79">
        <v>20014.099999999999</v>
      </c>
      <c r="P172" s="90"/>
      <c r="Q172" s="90"/>
      <c r="R172" s="90"/>
      <c r="S172" s="90"/>
      <c r="T172" s="90"/>
      <c r="U172" s="90"/>
    </row>
    <row r="173" spans="1:23" x14ac:dyDescent="0.2">
      <c r="A173" s="36" t="s">
        <v>5</v>
      </c>
      <c r="B173" s="3" t="str">
        <f>VLOOKUP(B172,Qry_Rpt_Section_J!$C$2:'Qry_Rpt_Section_J'!$T$1537,18,FALSE)</f>
        <v>X</v>
      </c>
      <c r="C173" s="3" t="str">
        <f>VLOOKUP(C172,Qry_Rpt_Section_J!$C$2:'Qry_Rpt_Section_J'!$T$1537,18,FALSE)</f>
        <v>X</v>
      </c>
      <c r="D173" s="3">
        <f>VLOOKUP(D172,Qry_Rpt_Section_J!$C$2:'Qry_Rpt_Section_J'!$T$1537,18,FALSE)</f>
        <v>0</v>
      </c>
      <c r="E173" s="3">
        <f>VLOOKUP(E172,Qry_Rpt_Section_J!$C$2:'Qry_Rpt_Section_J'!$T$1537,18,FALSE)</f>
        <v>0</v>
      </c>
      <c r="F173" s="3">
        <f>VLOOKUP(F172,Qry_Rpt_Section_J!$C$2:'Qry_Rpt_Section_J'!$T$1537,18,FALSE)</f>
        <v>0</v>
      </c>
      <c r="G173" s="3">
        <f>VLOOKUP(G172,Qry_Rpt_Section_J!$C$2:'Qry_Rpt_Section_J'!$T$1537,18,FALSE)</f>
        <v>0</v>
      </c>
      <c r="H173" s="3">
        <f>VLOOKUP(H172,Qry_Rpt_Section_J!$C$2:'Qry_Rpt_Section_J'!$T$1537,18,FALSE)</f>
        <v>0</v>
      </c>
      <c r="I173" s="3">
        <f>VLOOKUP(I172,Qry_Rpt_Section_J!$C$2:'Qry_Rpt_Section_J'!$T$1537,18,FALSE)</f>
        <v>0</v>
      </c>
      <c r="J173" s="3">
        <f>VLOOKUP(J172,Qry_Rpt_Section_J!$C$2:'Qry_Rpt_Section_J'!$T$1537,18,FALSE)</f>
        <v>0</v>
      </c>
      <c r="K173" s="3">
        <f>VLOOKUP(K172,Qry_Rpt_Section_J!$C$2:'Qry_Rpt_Section_J'!$T$1537,18,FALSE)</f>
        <v>0</v>
      </c>
      <c r="L173" s="3">
        <f>VLOOKUP(L172,Qry_Rpt_Section_J!$C$2:'Qry_Rpt_Section_J'!$T$1537,18,FALSE)</f>
        <v>0</v>
      </c>
      <c r="M173" s="3">
        <f>VLOOKUP(M172,Qry_Rpt_Section_J!$C$2:'Qry_Rpt_Section_J'!$T$1537,18,FALSE)</f>
        <v>0</v>
      </c>
      <c r="N173" s="3">
        <f>VLOOKUP(N172,Qry_Rpt_Section_J!$C$2:'Qry_Rpt_Section_J'!$T$1537,18,FALSE)</f>
        <v>0</v>
      </c>
      <c r="O173" s="3">
        <f>VLOOKUP(O172,Qry_Rpt_Section_J!$C$2:'Qry_Rpt_Section_J'!$T$1537,18,FALSE)</f>
        <v>0</v>
      </c>
      <c r="P173" s="90"/>
      <c r="Q173" s="90"/>
      <c r="R173" s="90"/>
      <c r="S173" s="90"/>
      <c r="T173" s="90"/>
      <c r="U173" s="90"/>
    </row>
    <row r="174" spans="1:23" x14ac:dyDescent="0.2">
      <c r="A174" s="2" t="s">
        <v>21</v>
      </c>
      <c r="B174" s="1" t="str">
        <f>VLOOKUP(B172,Qry_Rpt_Section_J!$C$2:'Qry_Rpt_Section_J'!$J$1537,7,FALSE)</f>
        <v>Boehmke</v>
      </c>
      <c r="C174" s="1" t="str">
        <f>VLOOKUP(C172,Qry_Rpt_Section_J!$C$2:'Qry_Rpt_Section_J'!$J$1537,7,FALSE)</f>
        <v>Boehmke</v>
      </c>
      <c r="D174" s="1">
        <f>VLOOKUP(D172,Qry_Rpt_Section_J!$C$2:'Qry_Rpt_Section_J'!$J$1537,7,FALSE)</f>
        <v>0</v>
      </c>
      <c r="E174" s="1">
        <f>VLOOKUP(E172,Qry_Rpt_Section_J!$C$2:'Qry_Rpt_Section_J'!$J$1537,7,FALSE)</f>
        <v>0</v>
      </c>
      <c r="F174" s="1">
        <f>VLOOKUP(F172,Qry_Rpt_Section_J!$C$2:'Qry_Rpt_Section_J'!$J$1537,7,FALSE)</f>
        <v>0</v>
      </c>
      <c r="G174" s="1">
        <f>VLOOKUP(G172,Qry_Rpt_Section_J!$C$2:'Qry_Rpt_Section_J'!$J$1537,7,FALSE)</f>
        <v>0</v>
      </c>
      <c r="H174" s="1">
        <f>VLOOKUP(H172,Qry_Rpt_Section_J!$C$2:'Qry_Rpt_Section_J'!$J$1537,7,FALSE)</f>
        <v>0</v>
      </c>
      <c r="I174" s="1">
        <f>VLOOKUP(I172,Qry_Rpt_Section_J!$C$2:'Qry_Rpt_Section_J'!$J$1537,7,FALSE)</f>
        <v>0</v>
      </c>
      <c r="J174" s="1">
        <f>VLOOKUP(J172,Qry_Rpt_Section_J!$C$2:'Qry_Rpt_Section_J'!$J$1537,7,FALSE)</f>
        <v>0</v>
      </c>
      <c r="K174" s="1">
        <f>VLOOKUP(K172,Qry_Rpt_Section_J!$C$2:'Qry_Rpt_Section_J'!$J$1537,7,FALSE)</f>
        <v>0</v>
      </c>
      <c r="L174" s="1">
        <f>VLOOKUP(L172,Qry_Rpt_Section_J!$C$2:'Qry_Rpt_Section_J'!$J$1537,7,FALSE)</f>
        <v>0</v>
      </c>
      <c r="M174" s="1">
        <f>VLOOKUP(M172,Qry_Rpt_Section_J!$C$2:'Qry_Rpt_Section_J'!$J$1537,7,FALSE)</f>
        <v>0</v>
      </c>
      <c r="N174" s="1">
        <f>VLOOKUP(N172,Qry_Rpt_Section_J!$C$2:'Qry_Rpt_Section_J'!$J$1537,7,FALSE)</f>
        <v>0</v>
      </c>
      <c r="O174" s="1" t="str">
        <f>VLOOKUP(O172,Qry_Rpt_Section_J!$C$2:'Qry_Rpt_Section_J'!$J$1537,7,FALSE)</f>
        <v>Not Available</v>
      </c>
      <c r="P174" s="90"/>
      <c r="Q174" s="90"/>
      <c r="R174" s="90"/>
      <c r="S174" s="90"/>
      <c r="T174" s="90"/>
      <c r="U174" s="90"/>
    </row>
    <row r="175" spans="1:23" x14ac:dyDescent="0.2">
      <c r="A175" s="2" t="s">
        <v>22</v>
      </c>
      <c r="B175" s="1" t="str">
        <f>VLOOKUP(B172,Qry_Rpt_Section_J!$C$2:'Qry_Rpt_Section_J'!$J$1537,8,FALSE)</f>
        <v>Richard</v>
      </c>
      <c r="C175" s="1" t="str">
        <f>VLOOKUP(C172,Qry_Rpt_Section_J!$C$2:'Qry_Rpt_Section_J'!$J$1537,8,FALSE)</f>
        <v>Patricia</v>
      </c>
      <c r="D175" s="1">
        <f>VLOOKUP(D172,Qry_Rpt_Section_J!$C$2:'Qry_Rpt_Section_J'!$J$1537,8,FALSE)</f>
        <v>0</v>
      </c>
      <c r="E175" s="1">
        <f>VLOOKUP(E172,Qry_Rpt_Section_J!$C$2:'Qry_Rpt_Section_J'!$J$1537,8,FALSE)</f>
        <v>0</v>
      </c>
      <c r="F175" s="1">
        <f>VLOOKUP(F172,Qry_Rpt_Section_J!$C$2:'Qry_Rpt_Section_J'!$J$1537,8,FALSE)</f>
        <v>0</v>
      </c>
      <c r="G175" s="1">
        <f>VLOOKUP(G172,Qry_Rpt_Section_J!$C$2:'Qry_Rpt_Section_J'!$J$1537,8,FALSE)</f>
        <v>0</v>
      </c>
      <c r="H175" s="1">
        <f>VLOOKUP(H172,Qry_Rpt_Section_J!$C$2:'Qry_Rpt_Section_J'!$J$1537,8,FALSE)</f>
        <v>0</v>
      </c>
      <c r="I175" s="1">
        <f>VLOOKUP(I172,Qry_Rpt_Section_J!$C$2:'Qry_Rpt_Section_J'!$J$1537,8,FALSE)</f>
        <v>0</v>
      </c>
      <c r="J175" s="1">
        <f>VLOOKUP(J172,Qry_Rpt_Section_J!$C$2:'Qry_Rpt_Section_J'!$J$1537,8,FALSE)</f>
        <v>0</v>
      </c>
      <c r="K175" s="1">
        <f>VLOOKUP(K172,Qry_Rpt_Section_J!$C$2:'Qry_Rpt_Section_J'!$J$1537,8,FALSE)</f>
        <v>0</v>
      </c>
      <c r="L175" s="1">
        <f>VLOOKUP(L172,Qry_Rpt_Section_J!$C$2:'Qry_Rpt_Section_J'!$J$1537,8,FALSE)</f>
        <v>0</v>
      </c>
      <c r="M175" s="1">
        <f>VLOOKUP(M172,Qry_Rpt_Section_J!$C$2:'Qry_Rpt_Section_J'!$J$1537,8,FALSE)</f>
        <v>0</v>
      </c>
      <c r="N175" s="1">
        <f>VLOOKUP(N172,Qry_Rpt_Section_J!$C$2:'Qry_Rpt_Section_J'!$J$1537,8,FALSE)</f>
        <v>0</v>
      </c>
      <c r="O175" s="1">
        <f>VLOOKUP(O172,Qry_Rpt_Section_J!$C$2:'Qry_Rpt_Section_J'!$J$1537,8,FALSE)</f>
        <v>0</v>
      </c>
      <c r="P175" s="90"/>
      <c r="Q175" s="90"/>
      <c r="R175" s="90"/>
      <c r="S175" s="90"/>
      <c r="T175" s="90"/>
    </row>
    <row r="176" spans="1:23" ht="15.75" x14ac:dyDescent="0.25">
      <c r="A176" s="4" t="s">
        <v>1</v>
      </c>
      <c r="B176" s="106">
        <f>VLOOKUP(B172,Qry_Rpt_Section_J!$C$2:'Qry_Rpt_Section_J'!$J$1537,2,FALSE)</f>
        <v>20</v>
      </c>
      <c r="C176" s="106">
        <f>VLOOKUP(C172,Qry_Rpt_Section_J!$C$2:'Qry_Rpt_Section_J'!$J$1537,2,FALSE)</f>
        <v>20</v>
      </c>
      <c r="D176" s="106">
        <f>VLOOKUP(D172,Qry_Rpt_Section_J!$C$2:'Qry_Rpt_Section_J'!$J$1537,2,FALSE)</f>
        <v>20</v>
      </c>
      <c r="E176" s="106">
        <f>VLOOKUP(E172,Qry_Rpt_Section_J!$C$2:'Qry_Rpt_Section_J'!$J$1537,2,FALSE)</f>
        <v>20</v>
      </c>
      <c r="F176" s="106">
        <f>VLOOKUP(F172,Qry_Rpt_Section_J!$C$2:'Qry_Rpt_Section_J'!$J$1537,2,FALSE)</f>
        <v>20</v>
      </c>
      <c r="G176" s="106">
        <f>VLOOKUP(G172,Qry_Rpt_Section_J!$C$2:'Qry_Rpt_Section_J'!$J$1537,2,FALSE)</f>
        <v>20</v>
      </c>
      <c r="H176" s="106">
        <f>VLOOKUP(H172,Qry_Rpt_Section_J!$C$2:'Qry_Rpt_Section_J'!$J$1537,2,FALSE)</f>
        <v>20</v>
      </c>
      <c r="I176" s="106">
        <f>VLOOKUP(I172,Qry_Rpt_Section_J!$C$2:'Qry_Rpt_Section_J'!$J$1537,2,FALSE)</f>
        <v>20</v>
      </c>
      <c r="J176" s="106">
        <f>VLOOKUP(J172,Qry_Rpt_Section_J!$C$2:'Qry_Rpt_Section_J'!$J$1537,2,FALSE)</f>
        <v>20</v>
      </c>
      <c r="K176" s="106">
        <f>VLOOKUP(K172,Qry_Rpt_Section_J!$C$2:'Qry_Rpt_Section_J'!$J$1537,2,FALSE)</f>
        <v>20</v>
      </c>
      <c r="L176" s="106">
        <f>VLOOKUP(L172,Qry_Rpt_Section_J!$C$2:'Qry_Rpt_Section_J'!$J$1537,2,FALSE)</f>
        <v>20</v>
      </c>
      <c r="M176" s="106">
        <f>VLOOKUP(M172,Qry_Rpt_Section_J!$C$2:'Qry_Rpt_Section_J'!$J$1537,2,FALSE)</f>
        <v>20</v>
      </c>
      <c r="N176" s="106">
        <f>VLOOKUP(N172,Qry_Rpt_Section_J!$C$2:'Qry_Rpt_Section_J'!$J$1537,2,FALSE)</f>
        <v>20</v>
      </c>
      <c r="O176" s="106">
        <f>VLOOKUP(O172,Qry_Rpt_Section_J!$C$2:'Qry_Rpt_Section_J'!$J$1537,2,FALSE)</f>
        <v>20</v>
      </c>
      <c r="P176" s="90"/>
      <c r="Q176" s="90"/>
      <c r="R176" s="90"/>
      <c r="S176" s="90"/>
      <c r="T176" s="90"/>
    </row>
    <row r="177" spans="1:20" x14ac:dyDescent="0.2">
      <c r="A177" s="7" t="s">
        <v>2</v>
      </c>
      <c r="B177" s="8">
        <f>VLOOKUP(B172,Qry_Rpt_Section_J!$C$2:'Qry_Rpt_Section_J'!$J$1537,3,FALSE)</f>
        <v>1.1000000000000001</v>
      </c>
      <c r="C177" s="8">
        <f>VLOOKUP(C172,Qry_Rpt_Section_J!$C$2:'Qry_Rpt_Section_J'!$J$1537,3,FALSE)</f>
        <v>2.1</v>
      </c>
      <c r="D177" s="8">
        <f>VLOOKUP(D172,Qry_Rpt_Section_J!$C$2:'Qry_Rpt_Section_J'!$J$1537,3,FALSE)</f>
        <v>3.1</v>
      </c>
      <c r="E177" s="8">
        <f>VLOOKUP(E172,Qry_Rpt_Section_J!$C$2:'Qry_Rpt_Section_J'!$J$1537,3,FALSE)</f>
        <v>4.0999999999999996</v>
      </c>
      <c r="F177" s="8">
        <f>VLOOKUP(F172,Qry_Rpt_Section_J!$C$2:'Qry_Rpt_Section_J'!$J$1537,3,FALSE)</f>
        <v>5.0999999999999996</v>
      </c>
      <c r="G177" s="8">
        <f>VLOOKUP(G172,Qry_Rpt_Section_J!$C$2:'Qry_Rpt_Section_J'!$J$1537,3,FALSE)</f>
        <v>6.1</v>
      </c>
      <c r="H177" s="8">
        <f>VLOOKUP(H172,Qry_Rpt_Section_J!$C$2:'Qry_Rpt_Section_J'!$J$1537,3,FALSE)</f>
        <v>7.1</v>
      </c>
      <c r="I177" s="8">
        <f>VLOOKUP(I172,Qry_Rpt_Section_J!$C$2:'Qry_Rpt_Section_J'!$J$1537,3,FALSE)</f>
        <v>8.1</v>
      </c>
      <c r="J177" s="8">
        <f>VLOOKUP(J172,Qry_Rpt_Section_J!$C$2:'Qry_Rpt_Section_J'!$J$1537,3,FALSE)</f>
        <v>9.1</v>
      </c>
      <c r="K177" s="8">
        <f>VLOOKUP(K172,Qry_Rpt_Section_J!$C$2:'Qry_Rpt_Section_J'!$J$1537,3,FALSE)</f>
        <v>10.1</v>
      </c>
      <c r="L177" s="8">
        <f>VLOOKUP(L172,Qry_Rpt_Section_J!$C$2:'Qry_Rpt_Section_J'!$J$1537,3,FALSE)</f>
        <v>11.1</v>
      </c>
      <c r="M177" s="8">
        <f>VLOOKUP(M172,Qry_Rpt_Section_J!$C$2:'Qry_Rpt_Section_J'!$J$1537,3,FALSE)</f>
        <v>12.1</v>
      </c>
      <c r="N177" s="8">
        <f>VLOOKUP(N172,Qry_Rpt_Section_J!$C$2:'Qry_Rpt_Section_J'!$J$1537,3,FALSE)</f>
        <v>13.1</v>
      </c>
      <c r="O177" s="8">
        <f>VLOOKUP(O172,Qry_Rpt_Section_J!$C$2:'Qry_Rpt_Section_J'!$J$1537,3,FALSE)</f>
        <v>14.1</v>
      </c>
      <c r="P177" s="90"/>
      <c r="Q177" s="90"/>
      <c r="R177" s="90"/>
      <c r="S177" s="90"/>
      <c r="T177" s="90"/>
    </row>
    <row r="178" spans="1:20" x14ac:dyDescent="0.2">
      <c r="A178" s="2" t="s">
        <v>12</v>
      </c>
      <c r="B178" s="3">
        <f>VLOOKUP(B172,Qry_Rpt_Section_J!$C$2:'Qry_Rpt_Section_J'!$T$1537,5,FALSE)</f>
        <v>0</v>
      </c>
      <c r="C178" s="3">
        <f>VLOOKUP(C172,Qry_Rpt_Section_J!$C$2:'Qry_Rpt_Section_J'!$T$1537,5,FALSE)</f>
        <v>0</v>
      </c>
      <c r="D178" s="3">
        <f>VLOOKUP(D172,Qry_Rpt_Section_J!$C$2:'Qry_Rpt_Section_J'!$T$1537,5,FALSE)</f>
        <v>0</v>
      </c>
      <c r="E178" s="3">
        <f>VLOOKUP(E172,Qry_Rpt_Section_J!$C$2:'Qry_Rpt_Section_J'!$T$1537,5,FALSE)</f>
        <v>0</v>
      </c>
      <c r="F178" s="3">
        <f>VLOOKUP(F172,Qry_Rpt_Section_J!$C$2:'Qry_Rpt_Section_J'!$T$1537,5,FALSE)</f>
        <v>0</v>
      </c>
      <c r="G178" s="3">
        <f>VLOOKUP(G172,Qry_Rpt_Section_J!$C$2:'Qry_Rpt_Section_J'!$T$1537,5,FALSE)</f>
        <v>0</v>
      </c>
      <c r="H178" s="3">
        <f>VLOOKUP(H172,Qry_Rpt_Section_J!$C$2:'Qry_Rpt_Section_J'!$T$1537,5,FALSE)</f>
        <v>0</v>
      </c>
      <c r="I178" s="3">
        <f>VLOOKUP(I172,Qry_Rpt_Section_J!$C$2:'Qry_Rpt_Section_J'!$T$1537,5,FALSE)</f>
        <v>0</v>
      </c>
      <c r="J178" s="3">
        <f>VLOOKUP(J172,Qry_Rpt_Section_J!$C$2:'Qry_Rpt_Section_J'!$T$1537,5,FALSE)</f>
        <v>0</v>
      </c>
      <c r="K178" s="3">
        <f>VLOOKUP(K172,Qry_Rpt_Section_J!$C$2:'Qry_Rpt_Section_J'!$T$1537,5,FALSE)</f>
        <v>0</v>
      </c>
      <c r="L178" s="3">
        <f>VLOOKUP(L172,Qry_Rpt_Section_J!$C$2:'Qry_Rpt_Section_J'!$T$1537,5,FALSE)</f>
        <v>0</v>
      </c>
      <c r="M178" s="3">
        <f>VLOOKUP(M172,Qry_Rpt_Section_J!$C$2:'Qry_Rpt_Section_J'!$T$1537,5,FALSE)</f>
        <v>0</v>
      </c>
      <c r="N178" s="3">
        <f>VLOOKUP(N172,Qry_Rpt_Section_J!$C$2:'Qry_Rpt_Section_J'!$T$1537,5,FALSE)</f>
        <v>0</v>
      </c>
      <c r="O178" s="3">
        <f>VLOOKUP(O172,Qry_Rpt_Section_J!$C$2:'Qry_Rpt_Section_J'!$T$1537,5,FALSE)</f>
        <v>0</v>
      </c>
      <c r="P178" s="90"/>
      <c r="Q178" s="90"/>
      <c r="R178" s="90"/>
      <c r="S178" s="90"/>
      <c r="T178" s="90"/>
    </row>
    <row r="179" spans="1:20" x14ac:dyDescent="0.2">
      <c r="A179" s="37" t="s">
        <v>28</v>
      </c>
      <c r="B179" s="3">
        <f>VLOOKUP(B172,Qry_Rpt_Section_J!$C$2:'Qry_Rpt_Section_J'!$T$1537,14,FALSE)</f>
        <v>0</v>
      </c>
      <c r="C179" s="3">
        <f>VLOOKUP(C172,Qry_Rpt_Section_J!$C$2:'Qry_Rpt_Section_J'!$T$1537,14,FALSE)</f>
        <v>0</v>
      </c>
      <c r="D179" s="3">
        <f>VLOOKUP(D172,Qry_Rpt_Section_J!$C$2:'Qry_Rpt_Section_J'!$T$1537,14,FALSE)</f>
        <v>0</v>
      </c>
      <c r="E179" s="3">
        <f>VLOOKUP(E172,Qry_Rpt_Section_J!$C$2:'Qry_Rpt_Section_J'!$T$1537,14,FALSE)</f>
        <v>0</v>
      </c>
      <c r="F179" s="3">
        <f>VLOOKUP(F172,Qry_Rpt_Section_J!$C$2:'Qry_Rpt_Section_J'!$T$1537,14,FALSE)</f>
        <v>0</v>
      </c>
      <c r="G179" s="3">
        <f>VLOOKUP(G172,Qry_Rpt_Section_J!$C$2:'Qry_Rpt_Section_J'!$T$1537,14,FALSE)</f>
        <v>0</v>
      </c>
      <c r="H179" s="3">
        <f>VLOOKUP(H172,Qry_Rpt_Section_J!$C$2:'Qry_Rpt_Section_J'!$T$1537,14,FALSE)</f>
        <v>0</v>
      </c>
      <c r="I179" s="3">
        <f>VLOOKUP(I172,Qry_Rpt_Section_J!$C$2:'Qry_Rpt_Section_J'!$T$1537,14,FALSE)</f>
        <v>0</v>
      </c>
      <c r="J179" s="3">
        <f>VLOOKUP(J172,Qry_Rpt_Section_J!$C$2:'Qry_Rpt_Section_J'!$T$1537,14,FALSE)</f>
        <v>0</v>
      </c>
      <c r="K179" s="3">
        <f>VLOOKUP(K172,Qry_Rpt_Section_J!$C$2:'Qry_Rpt_Section_J'!$T$1537,14,FALSE)</f>
        <v>0</v>
      </c>
      <c r="L179" s="3">
        <f>VLOOKUP(L172,Qry_Rpt_Section_J!$C$2:'Qry_Rpt_Section_J'!$T$1537,14,FALSE)</f>
        <v>0</v>
      </c>
      <c r="M179" s="3">
        <f>VLOOKUP(M172,Qry_Rpt_Section_J!$C$2:'Qry_Rpt_Section_J'!$T$1537,14,FALSE)</f>
        <v>0</v>
      </c>
      <c r="N179" s="3">
        <f>VLOOKUP(N172,Qry_Rpt_Section_J!$C$2:'Qry_Rpt_Section_J'!$T$1537,14,FALSE)</f>
        <v>0</v>
      </c>
      <c r="O179" s="3">
        <f>VLOOKUP(O172,Qry_Rpt_Section_J!$C$2:'Qry_Rpt_Section_J'!$T$1537,14,FALSE)</f>
        <v>0</v>
      </c>
      <c r="P179" s="90"/>
      <c r="Q179" s="90"/>
      <c r="R179" s="90"/>
      <c r="S179" s="90"/>
      <c r="T179" s="90"/>
    </row>
    <row r="180" spans="1:20" x14ac:dyDescent="0.2">
      <c r="A180" s="88" t="s">
        <v>3</v>
      </c>
      <c r="B180" s="89">
        <v>20001.2</v>
      </c>
      <c r="C180" s="89">
        <v>20002.2</v>
      </c>
      <c r="D180" s="89">
        <v>20003.2</v>
      </c>
      <c r="E180" s="89">
        <v>20004.2</v>
      </c>
      <c r="F180" s="89">
        <v>20005.2</v>
      </c>
      <c r="G180" s="89">
        <v>20006.2</v>
      </c>
      <c r="H180" s="89">
        <v>20007.2</v>
      </c>
      <c r="I180" s="89">
        <v>20008.2</v>
      </c>
      <c r="J180" s="89">
        <v>20009.2</v>
      </c>
      <c r="K180" s="89">
        <v>20010.2</v>
      </c>
      <c r="L180" s="89">
        <v>20011.2</v>
      </c>
      <c r="M180" s="89">
        <v>20012.2</v>
      </c>
      <c r="N180" s="89">
        <v>20013.2</v>
      </c>
      <c r="O180" s="89">
        <v>20014.2</v>
      </c>
      <c r="P180" s="90"/>
      <c r="Q180" s="90"/>
      <c r="R180" s="90"/>
      <c r="S180" s="90"/>
      <c r="T180" s="90"/>
    </row>
    <row r="181" spans="1:20" x14ac:dyDescent="0.2">
      <c r="A181" s="36" t="s">
        <v>5</v>
      </c>
      <c r="B181" s="3">
        <f>VLOOKUP(B180,Qry_Rpt_Section_J!$C$2:'Qry_Rpt_Section_J'!$T$1537,18,FALSE)</f>
        <v>0</v>
      </c>
      <c r="C181" s="3">
        <f>VLOOKUP(C180,Qry_Rpt_Section_J!$C$2:'Qry_Rpt_Section_J'!$T$1537,18,FALSE)</f>
        <v>0</v>
      </c>
      <c r="D181" s="3">
        <f>VLOOKUP(D180,Qry_Rpt_Section_J!$C$2:'Qry_Rpt_Section_J'!$T$1537,18,FALSE)</f>
        <v>0</v>
      </c>
      <c r="E181" s="3">
        <f>VLOOKUP(E180,Qry_Rpt_Section_J!$C$2:'Qry_Rpt_Section_J'!$T$1537,18,FALSE)</f>
        <v>0</v>
      </c>
      <c r="F181" s="3">
        <f>VLOOKUP(F180,Qry_Rpt_Section_J!$C$2:'Qry_Rpt_Section_J'!$T$1537,18,FALSE)</f>
        <v>0</v>
      </c>
      <c r="G181" s="3">
        <f>VLOOKUP(G180,Qry_Rpt_Section_J!$C$2:'Qry_Rpt_Section_J'!$T$1537,18,FALSE)</f>
        <v>0</v>
      </c>
      <c r="H181" s="3">
        <f>VLOOKUP(H180,Qry_Rpt_Section_J!$C$2:'Qry_Rpt_Section_J'!$T$1537,18,FALSE)</f>
        <v>0</v>
      </c>
      <c r="I181" s="3">
        <f>VLOOKUP(I180,Qry_Rpt_Section_J!$C$2:'Qry_Rpt_Section_J'!$T$1537,18,FALSE)</f>
        <v>0</v>
      </c>
      <c r="J181" s="3">
        <f>VLOOKUP(J180,Qry_Rpt_Section_J!$C$2:'Qry_Rpt_Section_J'!$T$1537,18,FALSE)</f>
        <v>0</v>
      </c>
      <c r="K181" s="3">
        <f>VLOOKUP(K180,Qry_Rpt_Section_J!$C$2:'Qry_Rpt_Section_J'!$T$1537,18,FALSE)</f>
        <v>0</v>
      </c>
      <c r="L181" s="3">
        <f>VLOOKUP(L180,Qry_Rpt_Section_J!$C$2:'Qry_Rpt_Section_J'!$T$1537,18,FALSE)</f>
        <v>0</v>
      </c>
      <c r="M181" s="3">
        <f>VLOOKUP(M180,Qry_Rpt_Section_J!$C$2:'Qry_Rpt_Section_J'!$T$1537,18,FALSE)</f>
        <v>0</v>
      </c>
      <c r="N181" s="3">
        <f>VLOOKUP(N180,Qry_Rpt_Section_J!$C$2:'Qry_Rpt_Section_J'!$T$1537,18,FALSE)</f>
        <v>0</v>
      </c>
      <c r="O181" s="3">
        <f>VLOOKUP(O180,Qry_Rpt_Section_J!$C$2:'Qry_Rpt_Section_J'!$T$1537,18,FALSE)</f>
        <v>0</v>
      </c>
      <c r="P181" s="90"/>
      <c r="Q181" s="90"/>
      <c r="R181" s="90"/>
      <c r="S181" s="90"/>
      <c r="T181" s="90"/>
    </row>
    <row r="182" spans="1:20" x14ac:dyDescent="0.2">
      <c r="A182" s="2" t="s">
        <v>21</v>
      </c>
      <c r="B182" s="1">
        <f>VLOOKUP(B180,Qry_Rpt_Section_J!$C$2:'Qry_Rpt_Section_J'!$J$1537,7,FALSE)</f>
        <v>0</v>
      </c>
      <c r="C182" s="1">
        <f>VLOOKUP(C180,Qry_Rpt_Section_J!$C$2:'Qry_Rpt_Section_J'!$J$1537,7,FALSE)</f>
        <v>0</v>
      </c>
      <c r="D182" s="1">
        <f>VLOOKUP(D180,Qry_Rpt_Section_J!$C$2:'Qry_Rpt_Section_J'!$J$1537,7,FALSE)</f>
        <v>0</v>
      </c>
      <c r="E182" s="1">
        <f>VLOOKUP(E180,Qry_Rpt_Section_J!$C$2:'Qry_Rpt_Section_J'!$J$1537,7,FALSE)</f>
        <v>0</v>
      </c>
      <c r="F182" s="1">
        <f>VLOOKUP(F180,Qry_Rpt_Section_J!$C$2:'Qry_Rpt_Section_J'!$J$1537,7,FALSE)</f>
        <v>0</v>
      </c>
      <c r="G182" s="1">
        <f>VLOOKUP(G180,Qry_Rpt_Section_J!$C$2:'Qry_Rpt_Section_J'!$J$1537,7,FALSE)</f>
        <v>0</v>
      </c>
      <c r="H182" s="1">
        <f>VLOOKUP(H180,Qry_Rpt_Section_J!$C$2:'Qry_Rpt_Section_J'!$J$1537,7,FALSE)</f>
        <v>0</v>
      </c>
      <c r="I182" s="1">
        <f>VLOOKUP(I180,Qry_Rpt_Section_J!$C$2:'Qry_Rpt_Section_J'!$J$1537,7,FALSE)</f>
        <v>0</v>
      </c>
      <c r="J182" s="1">
        <f>VLOOKUP(J180,Qry_Rpt_Section_J!$C$2:'Qry_Rpt_Section_J'!$J$1537,7,FALSE)</f>
        <v>0</v>
      </c>
      <c r="K182" s="1">
        <f>VLOOKUP(K180,Qry_Rpt_Section_J!$C$2:'Qry_Rpt_Section_J'!$J$1537,7,FALSE)</f>
        <v>0</v>
      </c>
      <c r="L182" s="1">
        <f>VLOOKUP(L180,Qry_Rpt_Section_J!$C$2:'Qry_Rpt_Section_J'!$J$1537,7,FALSE)</f>
        <v>0</v>
      </c>
      <c r="M182" s="1" t="str">
        <f>VLOOKUP(M180,Qry_Rpt_Section_J!$C$2:'Qry_Rpt_Section_J'!$J$1537,7,FALSE)</f>
        <v>Not Available</v>
      </c>
      <c r="N182" s="1" t="str">
        <f>VLOOKUP(N180,Qry_Rpt_Section_J!$C$2:'Qry_Rpt_Section_J'!$J$1537,7,FALSE)</f>
        <v>Not Available</v>
      </c>
      <c r="O182" s="1" t="str">
        <f>VLOOKUP(O180,Qry_Rpt_Section_J!$C$2:'Qry_Rpt_Section_J'!$J$1537,7,FALSE)</f>
        <v>Not Available</v>
      </c>
      <c r="P182" s="90"/>
      <c r="Q182" s="90"/>
      <c r="R182" s="90"/>
      <c r="S182" s="90"/>
    </row>
    <row r="183" spans="1:20" x14ac:dyDescent="0.2">
      <c r="A183" s="2" t="s">
        <v>22</v>
      </c>
      <c r="B183" s="1">
        <f>VLOOKUP(B180,Qry_Rpt_Section_J!$C$2:'Qry_Rpt_Section_J'!$J$1537,8,FALSE)</f>
        <v>0</v>
      </c>
      <c r="C183" s="1">
        <f>VLOOKUP(C180,Qry_Rpt_Section_J!$C$2:'Qry_Rpt_Section_J'!$J$1537,8,FALSE)</f>
        <v>0</v>
      </c>
      <c r="D183" s="1">
        <f>VLOOKUP(D180,Qry_Rpt_Section_J!$C$2:'Qry_Rpt_Section_J'!$J$1537,8,FALSE)</f>
        <v>0</v>
      </c>
      <c r="E183" s="1">
        <f>VLOOKUP(E180,Qry_Rpt_Section_J!$C$2:'Qry_Rpt_Section_J'!$J$1537,8,FALSE)</f>
        <v>0</v>
      </c>
      <c r="F183" s="1">
        <f>VLOOKUP(F180,Qry_Rpt_Section_J!$C$2:'Qry_Rpt_Section_J'!$J$1537,8,FALSE)</f>
        <v>0</v>
      </c>
      <c r="G183" s="1">
        <f>VLOOKUP(G180,Qry_Rpt_Section_J!$C$2:'Qry_Rpt_Section_J'!$J$1537,8,FALSE)</f>
        <v>0</v>
      </c>
      <c r="H183" s="1">
        <f>VLOOKUP(H180,Qry_Rpt_Section_J!$C$2:'Qry_Rpt_Section_J'!$J$1537,8,FALSE)</f>
        <v>0</v>
      </c>
      <c r="I183" s="1">
        <f>VLOOKUP(I180,Qry_Rpt_Section_J!$C$2:'Qry_Rpt_Section_J'!$J$1537,8,FALSE)</f>
        <v>0</v>
      </c>
      <c r="J183" s="1">
        <f>VLOOKUP(J180,Qry_Rpt_Section_J!$C$2:'Qry_Rpt_Section_J'!$J$1537,8,FALSE)</f>
        <v>0</v>
      </c>
      <c r="K183" s="1">
        <f>VLOOKUP(K180,Qry_Rpt_Section_J!$C$2:'Qry_Rpt_Section_J'!$J$1537,8,FALSE)</f>
        <v>0</v>
      </c>
      <c r="L183" s="1">
        <f>VLOOKUP(L180,Qry_Rpt_Section_J!$C$2:'Qry_Rpt_Section_J'!$J$1537,8,FALSE)</f>
        <v>0</v>
      </c>
      <c r="M183" s="1">
        <f>VLOOKUP(M180,Qry_Rpt_Section_J!$C$2:'Qry_Rpt_Section_J'!$J$1537,8,FALSE)</f>
        <v>0</v>
      </c>
      <c r="N183" s="1">
        <f>VLOOKUP(N180,Qry_Rpt_Section_J!$C$2:'Qry_Rpt_Section_J'!$J$1537,8,FALSE)</f>
        <v>0</v>
      </c>
      <c r="O183" s="1">
        <f>VLOOKUP(O180,Qry_Rpt_Section_J!$C$2:'Qry_Rpt_Section_J'!$J$1537,8,FALSE)</f>
        <v>0</v>
      </c>
      <c r="P183" s="90"/>
      <c r="Q183" s="90"/>
      <c r="R183" s="90"/>
      <c r="S183" s="90"/>
    </row>
    <row r="184" spans="1:20" ht="15.75" x14ac:dyDescent="0.25">
      <c r="A184" s="4" t="s">
        <v>1</v>
      </c>
      <c r="B184" s="106">
        <f>VLOOKUP(B180,Qry_Rpt_Section_J!$C$2:'Qry_Rpt_Section_J'!$J$1537,2,FALSE)</f>
        <v>20</v>
      </c>
      <c r="C184" s="106">
        <f>VLOOKUP(C180,Qry_Rpt_Section_J!$C$2:'Qry_Rpt_Section_J'!$J$1537,2,FALSE)</f>
        <v>20</v>
      </c>
      <c r="D184" s="106">
        <f>VLOOKUP(D180,Qry_Rpt_Section_J!$C$2:'Qry_Rpt_Section_J'!$J$1537,2,FALSE)</f>
        <v>20</v>
      </c>
      <c r="E184" s="106">
        <f>VLOOKUP(E180,Qry_Rpt_Section_J!$C$2:'Qry_Rpt_Section_J'!$J$1537,2,FALSE)</f>
        <v>20</v>
      </c>
      <c r="F184" s="106">
        <f>VLOOKUP(F180,Qry_Rpt_Section_J!$C$2:'Qry_Rpt_Section_J'!$J$1537,2,FALSE)</f>
        <v>20</v>
      </c>
      <c r="G184" s="106">
        <f>VLOOKUP(G180,Qry_Rpt_Section_J!$C$2:'Qry_Rpt_Section_J'!$J$1537,2,FALSE)</f>
        <v>20</v>
      </c>
      <c r="H184" s="106">
        <f>VLOOKUP(H180,Qry_Rpt_Section_J!$C$2:'Qry_Rpt_Section_J'!$J$1537,2,FALSE)</f>
        <v>20</v>
      </c>
      <c r="I184" s="106">
        <f>VLOOKUP(I180,Qry_Rpt_Section_J!$C$2:'Qry_Rpt_Section_J'!$J$1537,2,FALSE)</f>
        <v>20</v>
      </c>
      <c r="J184" s="106">
        <f>VLOOKUP(J180,Qry_Rpt_Section_J!$C$2:'Qry_Rpt_Section_J'!$J$1537,2,FALSE)</f>
        <v>20</v>
      </c>
      <c r="K184" s="106">
        <f>VLOOKUP(K180,Qry_Rpt_Section_J!$C$2:'Qry_Rpt_Section_J'!$J$1537,2,FALSE)</f>
        <v>20</v>
      </c>
      <c r="L184" s="106">
        <f>VLOOKUP(L180,Qry_Rpt_Section_J!$C$2:'Qry_Rpt_Section_J'!$J$1537,2,FALSE)</f>
        <v>20</v>
      </c>
      <c r="M184" s="106">
        <f>VLOOKUP(M180,Qry_Rpt_Section_J!$C$2:'Qry_Rpt_Section_J'!$J$1537,2,FALSE)</f>
        <v>20</v>
      </c>
      <c r="N184" s="106">
        <f>VLOOKUP(N180,Qry_Rpt_Section_J!$C$2:'Qry_Rpt_Section_J'!$J$1537,2,FALSE)</f>
        <v>20</v>
      </c>
      <c r="O184" s="106">
        <f>VLOOKUP(O180,Qry_Rpt_Section_J!$C$2:'Qry_Rpt_Section_J'!$J$1537,2,FALSE)</f>
        <v>20</v>
      </c>
      <c r="P184" s="90"/>
      <c r="Q184" s="90"/>
      <c r="R184" s="90"/>
      <c r="S184" s="90"/>
    </row>
    <row r="185" spans="1:20" x14ac:dyDescent="0.2">
      <c r="A185" s="7" t="s">
        <v>2</v>
      </c>
      <c r="B185" s="8">
        <f>VLOOKUP(B180,Qry_Rpt_Section_J!$C$2:'Qry_Rpt_Section_J'!$J$1537,3,FALSE)</f>
        <v>1.2</v>
      </c>
      <c r="C185" s="8">
        <f>VLOOKUP(C180,Qry_Rpt_Section_J!$C$2:'Qry_Rpt_Section_J'!$J$1537,3,FALSE)</f>
        <v>2.2000000000000002</v>
      </c>
      <c r="D185" s="8">
        <f>VLOOKUP(D180,Qry_Rpt_Section_J!$C$2:'Qry_Rpt_Section_J'!$J$1537,3,FALSE)</f>
        <v>3.2</v>
      </c>
      <c r="E185" s="8">
        <f>VLOOKUP(E180,Qry_Rpt_Section_J!$C$2:'Qry_Rpt_Section_J'!$J$1537,3,FALSE)</f>
        <v>4.2</v>
      </c>
      <c r="F185" s="8">
        <f>VLOOKUP(F180,Qry_Rpt_Section_J!$C$2:'Qry_Rpt_Section_J'!$J$1537,3,FALSE)</f>
        <v>5.2</v>
      </c>
      <c r="G185" s="8">
        <f>VLOOKUP(G180,Qry_Rpt_Section_J!$C$2:'Qry_Rpt_Section_J'!$J$1537,3,FALSE)</f>
        <v>6.2</v>
      </c>
      <c r="H185" s="8">
        <f>VLOOKUP(H180,Qry_Rpt_Section_J!$C$2:'Qry_Rpt_Section_J'!$J$1537,3,FALSE)</f>
        <v>7.2</v>
      </c>
      <c r="I185" s="8">
        <f>VLOOKUP(I180,Qry_Rpt_Section_J!$C$2:'Qry_Rpt_Section_J'!$J$1537,3,FALSE)</f>
        <v>8.1999999999999993</v>
      </c>
      <c r="J185" s="8">
        <f>VLOOKUP(J180,Qry_Rpt_Section_J!$C$2:'Qry_Rpt_Section_J'!$J$1537,3,FALSE)</f>
        <v>9.1999999999999993</v>
      </c>
      <c r="K185" s="8">
        <f>VLOOKUP(K180,Qry_Rpt_Section_J!$C$2:'Qry_Rpt_Section_J'!$J$1537,3,FALSE)</f>
        <v>10.199999999999999</v>
      </c>
      <c r="L185" s="8">
        <f>VLOOKUP(L180,Qry_Rpt_Section_J!$C$2:'Qry_Rpt_Section_J'!$J$1537,3,FALSE)</f>
        <v>11.2</v>
      </c>
      <c r="M185" s="8">
        <f>VLOOKUP(M180,Qry_Rpt_Section_J!$C$2:'Qry_Rpt_Section_J'!$J$1537,3,FALSE)</f>
        <v>12.2</v>
      </c>
      <c r="N185" s="8">
        <f>VLOOKUP(N180,Qry_Rpt_Section_J!$C$2:'Qry_Rpt_Section_J'!$J$1537,3,FALSE)</f>
        <v>13.2</v>
      </c>
      <c r="O185" s="8">
        <f>VLOOKUP(O180,Qry_Rpt_Section_J!$C$2:'Qry_Rpt_Section_J'!$J$1537,3,FALSE)</f>
        <v>14.2</v>
      </c>
      <c r="P185" s="90"/>
      <c r="Q185" s="90"/>
      <c r="R185" s="90"/>
      <c r="S185" s="90"/>
    </row>
    <row r="186" spans="1:20" x14ac:dyDescent="0.2">
      <c r="A186" s="2" t="s">
        <v>12</v>
      </c>
      <c r="B186" s="3">
        <f>VLOOKUP(B180,Qry_Rpt_Section_J!$C$2:'Qry_Rpt_Section_J'!$T$1537,5,FALSE)</f>
        <v>0</v>
      </c>
      <c r="C186" s="3">
        <f>VLOOKUP(C180,Qry_Rpt_Section_J!$C$2:'Qry_Rpt_Section_J'!$T$1537,5,FALSE)</f>
        <v>0</v>
      </c>
      <c r="D186" s="3">
        <f>VLOOKUP(D180,Qry_Rpt_Section_J!$C$2:'Qry_Rpt_Section_J'!$T$1537,5,FALSE)</f>
        <v>0</v>
      </c>
      <c r="E186" s="3">
        <f>VLOOKUP(E180,Qry_Rpt_Section_J!$C$2:'Qry_Rpt_Section_J'!$T$1537,5,FALSE)</f>
        <v>0</v>
      </c>
      <c r="F186" s="3">
        <f>VLOOKUP(F180,Qry_Rpt_Section_J!$C$2:'Qry_Rpt_Section_J'!$T$1537,5,FALSE)</f>
        <v>0</v>
      </c>
      <c r="G186" s="3">
        <f>VLOOKUP(G180,Qry_Rpt_Section_J!$C$2:'Qry_Rpt_Section_J'!$T$1537,5,FALSE)</f>
        <v>0</v>
      </c>
      <c r="H186" s="3">
        <f>VLOOKUP(H180,Qry_Rpt_Section_J!$C$2:'Qry_Rpt_Section_J'!$T$1537,5,FALSE)</f>
        <v>0</v>
      </c>
      <c r="I186" s="3">
        <f>VLOOKUP(I180,Qry_Rpt_Section_J!$C$2:'Qry_Rpt_Section_J'!$T$1537,5,FALSE)</f>
        <v>0</v>
      </c>
      <c r="J186" s="3">
        <f>VLOOKUP(J180,Qry_Rpt_Section_J!$C$2:'Qry_Rpt_Section_J'!$T$1537,5,FALSE)</f>
        <v>0</v>
      </c>
      <c r="K186" s="3">
        <f>VLOOKUP(K180,Qry_Rpt_Section_J!$C$2:'Qry_Rpt_Section_J'!$T$1537,5,FALSE)</f>
        <v>0</v>
      </c>
      <c r="L186" s="3">
        <f>VLOOKUP(L180,Qry_Rpt_Section_J!$C$2:'Qry_Rpt_Section_J'!$T$1537,5,FALSE)</f>
        <v>0</v>
      </c>
      <c r="M186" s="3">
        <f>VLOOKUP(M180,Qry_Rpt_Section_J!$C$2:'Qry_Rpt_Section_J'!$T$1537,5,FALSE)</f>
        <v>0</v>
      </c>
      <c r="N186" s="3">
        <f>VLOOKUP(N180,Qry_Rpt_Section_J!$C$2:'Qry_Rpt_Section_J'!$T$1537,5,FALSE)</f>
        <v>0</v>
      </c>
      <c r="O186" s="3">
        <f>VLOOKUP(O180,Qry_Rpt_Section_J!$C$2:'Qry_Rpt_Section_J'!$T$1537,5,FALSE)</f>
        <v>0</v>
      </c>
      <c r="P186" s="90"/>
      <c r="Q186" s="90"/>
      <c r="R186" s="90"/>
      <c r="S186" s="90"/>
    </row>
    <row r="187" spans="1:20" x14ac:dyDescent="0.2">
      <c r="A187" s="37" t="s">
        <v>28</v>
      </c>
      <c r="B187" s="3">
        <f>VLOOKUP(B180,Qry_Rpt_Section_J!$C$2:'Qry_Rpt_Section_J'!$T$1537,14,FALSE)</f>
        <v>0</v>
      </c>
      <c r="C187" s="3">
        <f>VLOOKUP(C180,Qry_Rpt_Section_J!$C$2:'Qry_Rpt_Section_J'!$T$1537,14,FALSE)</f>
        <v>0</v>
      </c>
      <c r="D187" s="3">
        <f>VLOOKUP(D180,Qry_Rpt_Section_J!$C$2:'Qry_Rpt_Section_J'!$T$1537,14,FALSE)</f>
        <v>0</v>
      </c>
      <c r="E187" s="3">
        <f>VLOOKUP(E180,Qry_Rpt_Section_J!$C$2:'Qry_Rpt_Section_J'!$T$1537,14,FALSE)</f>
        <v>0</v>
      </c>
      <c r="F187" s="3">
        <f>VLOOKUP(F180,Qry_Rpt_Section_J!$C$2:'Qry_Rpt_Section_J'!$T$1537,14,FALSE)</f>
        <v>0</v>
      </c>
      <c r="G187" s="3">
        <f>VLOOKUP(G180,Qry_Rpt_Section_J!$C$2:'Qry_Rpt_Section_J'!$T$1537,14,FALSE)</f>
        <v>0</v>
      </c>
      <c r="H187" s="3">
        <f>VLOOKUP(H180,Qry_Rpt_Section_J!$C$2:'Qry_Rpt_Section_J'!$T$1537,14,FALSE)</f>
        <v>0</v>
      </c>
      <c r="I187" s="3">
        <f>VLOOKUP(I180,Qry_Rpt_Section_J!$C$2:'Qry_Rpt_Section_J'!$T$1537,14,FALSE)</f>
        <v>0</v>
      </c>
      <c r="J187" s="3">
        <f>VLOOKUP(J180,Qry_Rpt_Section_J!$C$2:'Qry_Rpt_Section_J'!$T$1537,14,FALSE)</f>
        <v>0</v>
      </c>
      <c r="K187" s="3">
        <f>VLOOKUP(K180,Qry_Rpt_Section_J!$C$2:'Qry_Rpt_Section_J'!$T$1537,14,FALSE)</f>
        <v>0</v>
      </c>
      <c r="L187" s="3">
        <f>VLOOKUP(L180,Qry_Rpt_Section_J!$C$2:'Qry_Rpt_Section_J'!$T$1537,14,FALSE)</f>
        <v>0</v>
      </c>
      <c r="M187" s="3">
        <f>VLOOKUP(M180,Qry_Rpt_Section_J!$C$2:'Qry_Rpt_Section_J'!$T$1537,14,FALSE)</f>
        <v>0</v>
      </c>
      <c r="N187" s="3">
        <f>VLOOKUP(N180,Qry_Rpt_Section_J!$C$2:'Qry_Rpt_Section_J'!$T$1537,14,FALSE)</f>
        <v>0</v>
      </c>
      <c r="O187" s="3">
        <f>VLOOKUP(O180,Qry_Rpt_Section_J!$C$2:'Qry_Rpt_Section_J'!$T$1537,14,FALSE)</f>
        <v>0</v>
      </c>
      <c r="P187" s="90"/>
      <c r="Q187" s="90"/>
      <c r="R187" s="90"/>
      <c r="S187" s="90"/>
    </row>
    <row r="188" spans="1:20" ht="15.75" x14ac:dyDescent="0.25">
      <c r="A188" s="86" t="s">
        <v>3</v>
      </c>
      <c r="B188" s="87">
        <v>21001.1</v>
      </c>
      <c r="C188" s="87">
        <v>21002.1</v>
      </c>
      <c r="D188" s="87">
        <v>21003.1</v>
      </c>
      <c r="E188" s="87">
        <v>21004.1</v>
      </c>
      <c r="F188" s="87">
        <v>21005.1</v>
      </c>
      <c r="G188" s="87">
        <v>21006.1</v>
      </c>
      <c r="H188" s="87">
        <v>21007.1</v>
      </c>
      <c r="I188" s="87">
        <v>21008.1</v>
      </c>
      <c r="J188" s="87">
        <v>21009.1</v>
      </c>
      <c r="K188" s="87">
        <v>21010.1</v>
      </c>
      <c r="L188" s="87">
        <v>21011.1</v>
      </c>
      <c r="M188" s="92" t="s">
        <v>62</v>
      </c>
      <c r="N188" s="90"/>
      <c r="O188" s="90"/>
      <c r="P188" s="90"/>
      <c r="Q188" s="90"/>
      <c r="R188" s="90"/>
      <c r="S188" s="90"/>
    </row>
    <row r="189" spans="1:20" x14ac:dyDescent="0.2">
      <c r="A189" s="37" t="s">
        <v>28</v>
      </c>
      <c r="B189" s="3">
        <f>VLOOKUP(B188,Qry_Rpt_Section_J!$C$2:'Qry_Rpt_Section_J'!$T$1537,14,FALSE)</f>
        <v>0</v>
      </c>
      <c r="C189" s="3">
        <f>VLOOKUP(C188,Qry_Rpt_Section_J!$C$2:'Qry_Rpt_Section_J'!$T$1537,14,FALSE)</f>
        <v>0</v>
      </c>
      <c r="D189" s="3">
        <f>VLOOKUP(D188,Qry_Rpt_Section_J!$C$2:'Qry_Rpt_Section_J'!$T$1537,14,FALSE)</f>
        <v>0</v>
      </c>
      <c r="E189" s="3">
        <f>VLOOKUP(E188,Qry_Rpt_Section_J!$C$2:'Qry_Rpt_Section_J'!$T$1537,14,FALSE)</f>
        <v>0</v>
      </c>
      <c r="F189" s="3">
        <f>VLOOKUP(F188,Qry_Rpt_Section_J!$C$2:'Qry_Rpt_Section_J'!$T$1537,14,FALSE)</f>
        <v>0</v>
      </c>
      <c r="G189" s="3">
        <f>VLOOKUP(G188,Qry_Rpt_Section_J!$C$2:'Qry_Rpt_Section_J'!$T$1537,14,FALSE)</f>
        <v>0</v>
      </c>
      <c r="H189" s="3">
        <f>VLOOKUP(H188,Qry_Rpt_Section_J!$C$2:'Qry_Rpt_Section_J'!$T$1537,14,FALSE)</f>
        <v>0</v>
      </c>
      <c r="I189" s="3">
        <f>VLOOKUP(I188,Qry_Rpt_Section_J!$C$2:'Qry_Rpt_Section_J'!$T$1537,14,FALSE)</f>
        <v>0</v>
      </c>
      <c r="J189" s="3">
        <f>VLOOKUP(J188,Qry_Rpt_Section_J!$C$2:'Qry_Rpt_Section_J'!$T$1537,14,FALSE)</f>
        <v>0</v>
      </c>
      <c r="K189" s="3">
        <f>VLOOKUP(K188,Qry_Rpt_Section_J!$C$2:'Qry_Rpt_Section_J'!$T$1537,14,FALSE)</f>
        <v>0</v>
      </c>
      <c r="L189" s="3">
        <f>VLOOKUP(L188,Qry_Rpt_Section_J!$C$2:'Qry_Rpt_Section_J'!$T$1537,14,FALSE)</f>
        <v>0</v>
      </c>
      <c r="M189" s="90"/>
      <c r="N189" s="90"/>
      <c r="O189" s="90"/>
      <c r="P189" s="90"/>
      <c r="Q189" s="90"/>
      <c r="R189" s="90"/>
    </row>
    <row r="190" spans="1:20" x14ac:dyDescent="0.2">
      <c r="A190" s="2" t="s">
        <v>21</v>
      </c>
      <c r="B190" s="1">
        <f>VLOOKUP(B188,Qry_Rpt_Section_J!$C$2:'Qry_Rpt_Section_J'!$J$1537,7,FALSE)</f>
        <v>0</v>
      </c>
      <c r="C190" s="1">
        <f>VLOOKUP(C188,Qry_Rpt_Section_J!$C$2:'Qry_Rpt_Section_J'!$J$1537,7,FALSE)</f>
        <v>0</v>
      </c>
      <c r="D190" s="1">
        <f>VLOOKUP(D188,Qry_Rpt_Section_J!$C$2:'Qry_Rpt_Section_J'!$J$1537,7,FALSE)</f>
        <v>0</v>
      </c>
      <c r="E190" s="1">
        <f>VLOOKUP(E188,Qry_Rpt_Section_J!$C$2:'Qry_Rpt_Section_J'!$J$1537,7,FALSE)</f>
        <v>0</v>
      </c>
      <c r="F190" s="1">
        <f>VLOOKUP(F188,Qry_Rpt_Section_J!$C$2:'Qry_Rpt_Section_J'!$J$1537,7,FALSE)</f>
        <v>0</v>
      </c>
      <c r="G190" s="1">
        <f>VLOOKUP(G188,Qry_Rpt_Section_J!$C$2:'Qry_Rpt_Section_J'!$J$1537,7,FALSE)</f>
        <v>0</v>
      </c>
      <c r="H190" s="1">
        <f>VLOOKUP(H188,Qry_Rpt_Section_J!$C$2:'Qry_Rpt_Section_J'!$J$1537,7,FALSE)</f>
        <v>0</v>
      </c>
      <c r="I190" s="1">
        <f>VLOOKUP(I188,Qry_Rpt_Section_J!$C$2:'Qry_Rpt_Section_J'!$J$1537,7,FALSE)</f>
        <v>0</v>
      </c>
      <c r="J190" s="1">
        <f>VLOOKUP(J188,Qry_Rpt_Section_J!$C$2:'Qry_Rpt_Section_J'!$J$1537,7,FALSE)</f>
        <v>0</v>
      </c>
      <c r="K190" s="1">
        <f>VLOOKUP(K188,Qry_Rpt_Section_J!$C$2:'Qry_Rpt_Section_J'!$J$1537,7,FALSE)</f>
        <v>0</v>
      </c>
      <c r="L190" s="1">
        <f>VLOOKUP(L188,Qry_Rpt_Section_J!$C$2:'Qry_Rpt_Section_J'!$J$1537,7,FALSE)</f>
        <v>0</v>
      </c>
      <c r="M190" s="90"/>
      <c r="N190" s="90"/>
      <c r="O190" s="90"/>
      <c r="P190" s="90"/>
      <c r="Q190" s="90"/>
      <c r="R190" s="90"/>
    </row>
    <row r="191" spans="1:20" x14ac:dyDescent="0.2">
      <c r="A191" s="2" t="s">
        <v>22</v>
      </c>
      <c r="B191" s="1">
        <f>VLOOKUP(B188,Qry_Rpt_Section_J!$C$2:'Qry_Rpt_Section_J'!$J$1537,8,FALSE)</f>
        <v>0</v>
      </c>
      <c r="C191" s="1">
        <f>VLOOKUP(C188,Qry_Rpt_Section_J!$C$2:'Qry_Rpt_Section_J'!$J$1537,8,FALSE)</f>
        <v>0</v>
      </c>
      <c r="D191" s="1">
        <f>VLOOKUP(D188,Qry_Rpt_Section_J!$C$2:'Qry_Rpt_Section_J'!$J$1537,8,FALSE)</f>
        <v>0</v>
      </c>
      <c r="E191" s="1">
        <f>VLOOKUP(E188,Qry_Rpt_Section_J!$C$2:'Qry_Rpt_Section_J'!$J$1537,8,FALSE)</f>
        <v>0</v>
      </c>
      <c r="F191" s="1">
        <f>VLOOKUP(F188,Qry_Rpt_Section_J!$C$2:'Qry_Rpt_Section_J'!$J$1537,8,FALSE)</f>
        <v>0</v>
      </c>
      <c r="G191" s="1">
        <f>VLOOKUP(G188,Qry_Rpt_Section_J!$C$2:'Qry_Rpt_Section_J'!$J$1537,8,FALSE)</f>
        <v>0</v>
      </c>
      <c r="H191" s="1">
        <f>VLOOKUP(H188,Qry_Rpt_Section_J!$C$2:'Qry_Rpt_Section_J'!$J$1537,8,FALSE)</f>
        <v>0</v>
      </c>
      <c r="I191" s="1">
        <f>VLOOKUP(I188,Qry_Rpt_Section_J!$C$2:'Qry_Rpt_Section_J'!$J$1537,8,FALSE)</f>
        <v>0</v>
      </c>
      <c r="J191" s="1">
        <f>VLOOKUP(J188,Qry_Rpt_Section_J!$C$2:'Qry_Rpt_Section_J'!$J$1537,8,FALSE)</f>
        <v>0</v>
      </c>
      <c r="K191" s="1">
        <f>VLOOKUP(K188,Qry_Rpt_Section_J!$C$2:'Qry_Rpt_Section_J'!$J$1537,8,FALSE)</f>
        <v>0</v>
      </c>
      <c r="L191" s="1">
        <f>VLOOKUP(L188,Qry_Rpt_Section_J!$C$2:'Qry_Rpt_Section_J'!$J$1537,8,FALSE)</f>
        <v>0</v>
      </c>
      <c r="M191" s="90"/>
      <c r="N191" s="90"/>
      <c r="O191" s="90"/>
      <c r="P191" s="90"/>
      <c r="Q191" s="90"/>
      <c r="R191" s="90"/>
    </row>
    <row r="192" spans="1:20" ht="15.75" x14ac:dyDescent="0.25">
      <c r="A192" s="4" t="s">
        <v>1</v>
      </c>
      <c r="B192" s="105">
        <f>VLOOKUP(B188,Qry_Rpt_Section_J!$C$2:'Qry_Rpt_Section_J'!$J$1537,2,FALSE)</f>
        <v>21</v>
      </c>
      <c r="C192" s="105">
        <f>VLOOKUP(C188,Qry_Rpt_Section_J!$C$2:'Qry_Rpt_Section_J'!$J$1537,2,FALSE)</f>
        <v>21</v>
      </c>
      <c r="D192" s="105">
        <f>VLOOKUP(D188,Qry_Rpt_Section_J!$C$2:'Qry_Rpt_Section_J'!$J$1537,2,FALSE)</f>
        <v>21</v>
      </c>
      <c r="E192" s="105">
        <f>VLOOKUP(E188,Qry_Rpt_Section_J!$C$2:'Qry_Rpt_Section_J'!$J$1537,2,FALSE)</f>
        <v>21</v>
      </c>
      <c r="F192" s="105">
        <f>VLOOKUP(F188,Qry_Rpt_Section_J!$C$2:'Qry_Rpt_Section_J'!$J$1537,2,FALSE)</f>
        <v>21</v>
      </c>
      <c r="G192" s="105">
        <f>VLOOKUP(G188,Qry_Rpt_Section_J!$C$2:'Qry_Rpt_Section_J'!$J$1537,2,FALSE)</f>
        <v>21</v>
      </c>
      <c r="H192" s="105">
        <f>VLOOKUP(H188,Qry_Rpt_Section_J!$C$2:'Qry_Rpt_Section_J'!$J$1537,2,FALSE)</f>
        <v>21</v>
      </c>
      <c r="I192" s="105">
        <f>VLOOKUP(I188,Qry_Rpt_Section_J!$C$2:'Qry_Rpt_Section_J'!$J$1537,2,FALSE)</f>
        <v>21</v>
      </c>
      <c r="J192" s="105">
        <f>VLOOKUP(J188,Qry_Rpt_Section_J!$C$2:'Qry_Rpt_Section_J'!$J$1537,2,FALSE)</f>
        <v>21</v>
      </c>
      <c r="K192" s="105">
        <f>VLOOKUP(K188,Qry_Rpt_Section_J!$C$2:'Qry_Rpt_Section_J'!$J$1537,2,FALSE)</f>
        <v>21</v>
      </c>
      <c r="L192" s="105">
        <f>VLOOKUP(L188,Qry_Rpt_Section_J!$C$2:'Qry_Rpt_Section_J'!$J$1537,2,FALSE)</f>
        <v>21</v>
      </c>
      <c r="M192" s="90"/>
      <c r="N192" s="90"/>
      <c r="O192" s="90"/>
      <c r="P192" s="90"/>
      <c r="Q192" s="90"/>
      <c r="R192" s="90"/>
    </row>
    <row r="193" spans="1:18" x14ac:dyDescent="0.2">
      <c r="A193" s="7" t="s">
        <v>2</v>
      </c>
      <c r="B193" s="8">
        <f>VLOOKUP(B188,Qry_Rpt_Section_J!$C$2:'Qry_Rpt_Section_J'!$J$1537,3,FALSE)</f>
        <v>1.1000000000000001</v>
      </c>
      <c r="C193" s="8">
        <f>VLOOKUP(C188,Qry_Rpt_Section_J!$C$2:'Qry_Rpt_Section_J'!$J$1537,3,FALSE)</f>
        <v>2.1</v>
      </c>
      <c r="D193" s="8">
        <f>VLOOKUP(D188,Qry_Rpt_Section_J!$C$2:'Qry_Rpt_Section_J'!$J$1537,3,FALSE)</f>
        <v>3.1</v>
      </c>
      <c r="E193" s="8">
        <f>VLOOKUP(E188,Qry_Rpt_Section_J!$C$2:'Qry_Rpt_Section_J'!$J$1537,3,FALSE)</f>
        <v>4.0999999999999996</v>
      </c>
      <c r="F193" s="8">
        <f>VLOOKUP(F188,Qry_Rpt_Section_J!$C$2:'Qry_Rpt_Section_J'!$J$1537,3,FALSE)</f>
        <v>5.0999999999999996</v>
      </c>
      <c r="G193" s="8">
        <f>VLOOKUP(G188,Qry_Rpt_Section_J!$C$2:'Qry_Rpt_Section_J'!$J$1537,3,FALSE)</f>
        <v>6.1</v>
      </c>
      <c r="H193" s="8">
        <f>VLOOKUP(H188,Qry_Rpt_Section_J!$C$2:'Qry_Rpt_Section_J'!$J$1537,3,FALSE)</f>
        <v>7.1</v>
      </c>
      <c r="I193" s="8">
        <f>VLOOKUP(I188,Qry_Rpt_Section_J!$C$2:'Qry_Rpt_Section_J'!$J$1537,3,FALSE)</f>
        <v>8.1</v>
      </c>
      <c r="J193" s="8">
        <f>VLOOKUP(J188,Qry_Rpt_Section_J!$C$2:'Qry_Rpt_Section_J'!$J$1537,3,FALSE)</f>
        <v>9.1</v>
      </c>
      <c r="K193" s="8">
        <f>VLOOKUP(K188,Qry_Rpt_Section_J!$C$2:'Qry_Rpt_Section_J'!$J$1537,3,FALSE)</f>
        <v>10.1</v>
      </c>
      <c r="L193" s="8">
        <f>VLOOKUP(L188,Qry_Rpt_Section_J!$C$2:'Qry_Rpt_Section_J'!$J$1537,3,FALSE)</f>
        <v>11.1</v>
      </c>
      <c r="M193" s="90"/>
      <c r="N193" s="90"/>
      <c r="O193" s="90"/>
      <c r="P193" s="90"/>
      <c r="Q193" s="90"/>
      <c r="R193" s="90"/>
    </row>
    <row r="194" spans="1:18" x14ac:dyDescent="0.2">
      <c r="A194" s="2" t="s">
        <v>12</v>
      </c>
      <c r="B194" s="3">
        <f>VLOOKUP(B188,Qry_Rpt_Section_J!$C$2:'Qry_Rpt_Section_J'!$T$1537,5,FALSE)</f>
        <v>0</v>
      </c>
      <c r="C194" s="3">
        <f>VLOOKUP(C188,Qry_Rpt_Section_J!$C$2:'Qry_Rpt_Section_J'!$T$1537,5,FALSE)</f>
        <v>0</v>
      </c>
      <c r="D194" s="3">
        <f>VLOOKUP(D188,Qry_Rpt_Section_J!$C$2:'Qry_Rpt_Section_J'!$T$1537,5,FALSE)</f>
        <v>0</v>
      </c>
      <c r="E194" s="3">
        <f>VLOOKUP(E188,Qry_Rpt_Section_J!$C$2:'Qry_Rpt_Section_J'!$T$1537,5,FALSE)</f>
        <v>0</v>
      </c>
      <c r="F194" s="3">
        <f>VLOOKUP(F188,Qry_Rpt_Section_J!$C$2:'Qry_Rpt_Section_J'!$T$1537,5,FALSE)</f>
        <v>0</v>
      </c>
      <c r="G194" s="3">
        <f>VLOOKUP(G188,Qry_Rpt_Section_J!$C$2:'Qry_Rpt_Section_J'!$T$1537,5,FALSE)</f>
        <v>0</v>
      </c>
      <c r="H194" s="3">
        <f>VLOOKUP(H188,Qry_Rpt_Section_J!$C$2:'Qry_Rpt_Section_J'!$T$1537,5,FALSE)</f>
        <v>0</v>
      </c>
      <c r="I194" s="3">
        <f>VLOOKUP(I188,Qry_Rpt_Section_J!$C$2:'Qry_Rpt_Section_J'!$T$1537,5,FALSE)</f>
        <v>0</v>
      </c>
      <c r="J194" s="3">
        <f>VLOOKUP(J188,Qry_Rpt_Section_J!$C$2:'Qry_Rpt_Section_J'!$T$1537,5,FALSE)</f>
        <v>0</v>
      </c>
      <c r="K194" s="3">
        <f>VLOOKUP(K188,Qry_Rpt_Section_J!$C$2:'Qry_Rpt_Section_J'!$T$1537,5,FALSE)</f>
        <v>0</v>
      </c>
      <c r="L194" s="3">
        <f>VLOOKUP(L188,Qry_Rpt_Section_J!$C$2:'Qry_Rpt_Section_J'!$T$1537,5,FALSE)</f>
        <v>0</v>
      </c>
      <c r="M194" s="90"/>
      <c r="N194" s="90"/>
      <c r="O194" s="90"/>
      <c r="P194" s="90"/>
      <c r="Q194" s="90"/>
    </row>
    <row r="195" spans="1:18" x14ac:dyDescent="0.2">
      <c r="A195" s="36" t="s">
        <v>5</v>
      </c>
      <c r="B195" s="3">
        <f>VLOOKUP(B188,Qry_Rpt_Section_J!$C$2:'Qry_Rpt_Section_J'!$T$1537,18,FALSE)</f>
        <v>0</v>
      </c>
      <c r="C195" s="3">
        <f>VLOOKUP(C188,Qry_Rpt_Section_J!$C$2:'Qry_Rpt_Section_J'!$T$1537,18,FALSE)</f>
        <v>0</v>
      </c>
      <c r="D195" s="3">
        <f>VLOOKUP(D188,Qry_Rpt_Section_J!$C$2:'Qry_Rpt_Section_J'!$T$1537,18,FALSE)</f>
        <v>0</v>
      </c>
      <c r="E195" s="3">
        <f>VLOOKUP(E188,Qry_Rpt_Section_J!$C$2:'Qry_Rpt_Section_J'!$T$1537,18,FALSE)</f>
        <v>0</v>
      </c>
      <c r="F195" s="3">
        <f>VLOOKUP(F188,Qry_Rpt_Section_J!$C$2:'Qry_Rpt_Section_J'!$T$1537,18,FALSE)</f>
        <v>0</v>
      </c>
      <c r="G195" s="3">
        <f>VLOOKUP(G188,Qry_Rpt_Section_J!$C$2:'Qry_Rpt_Section_J'!$T$1537,18,FALSE)</f>
        <v>0</v>
      </c>
      <c r="H195" s="3">
        <f>VLOOKUP(H188,Qry_Rpt_Section_J!$C$2:'Qry_Rpt_Section_J'!$T$1537,18,FALSE)</f>
        <v>0</v>
      </c>
      <c r="I195" s="3">
        <f>VLOOKUP(I188,Qry_Rpt_Section_J!$C$2:'Qry_Rpt_Section_J'!$T$1537,18,FALSE)</f>
        <v>0</v>
      </c>
      <c r="J195" s="3">
        <f>VLOOKUP(J188,Qry_Rpt_Section_J!$C$2:'Qry_Rpt_Section_J'!$T$1537,18,FALSE)</f>
        <v>0</v>
      </c>
      <c r="K195" s="3">
        <f>VLOOKUP(K188,Qry_Rpt_Section_J!$C$2:'Qry_Rpt_Section_J'!$T$1537,18,FALSE)</f>
        <v>0</v>
      </c>
      <c r="L195" s="3">
        <f>VLOOKUP(L188,Qry_Rpt_Section_J!$C$2:'Qry_Rpt_Section_J'!$T$1537,18,FALSE)</f>
        <v>0</v>
      </c>
      <c r="M195" s="90"/>
      <c r="N195" s="90"/>
      <c r="O195" s="90"/>
      <c r="P195" s="90"/>
      <c r="Q195" s="90"/>
    </row>
    <row r="196" spans="1:18" x14ac:dyDescent="0.2">
      <c r="A196" s="88" t="s">
        <v>3</v>
      </c>
      <c r="B196" s="89">
        <v>21001.200000000001</v>
      </c>
      <c r="C196" s="89">
        <v>21002.2</v>
      </c>
      <c r="D196" s="89">
        <v>21003.200000000001</v>
      </c>
      <c r="E196" s="89">
        <v>21004.2</v>
      </c>
      <c r="F196" s="89">
        <v>21005.200000000001</v>
      </c>
      <c r="G196" s="89">
        <v>21006.2</v>
      </c>
      <c r="H196" s="89">
        <v>21007.200000000001</v>
      </c>
      <c r="I196" s="89">
        <v>21008.2</v>
      </c>
      <c r="J196" s="89">
        <v>21009.200000000001</v>
      </c>
      <c r="K196" s="89">
        <v>21010.2</v>
      </c>
      <c r="L196" s="89">
        <v>21011.200000000001</v>
      </c>
      <c r="M196" s="90"/>
      <c r="N196" s="90"/>
      <c r="O196" s="90"/>
      <c r="P196" s="90"/>
      <c r="Q196" s="90"/>
    </row>
    <row r="197" spans="1:18" x14ac:dyDescent="0.2">
      <c r="A197" s="37" t="s">
        <v>28</v>
      </c>
      <c r="B197" s="3">
        <f>VLOOKUP(B196,Qry_Rpt_Section_J!$C$2:'Qry_Rpt_Section_J'!$T$1537,14,FALSE)</f>
        <v>0</v>
      </c>
      <c r="C197" s="3">
        <f>VLOOKUP(C196,Qry_Rpt_Section_J!$C$2:'Qry_Rpt_Section_J'!$T$1537,14,FALSE)</f>
        <v>0</v>
      </c>
      <c r="D197" s="3">
        <f>VLOOKUP(D196,Qry_Rpt_Section_J!$C$2:'Qry_Rpt_Section_J'!$T$1537,14,FALSE)</f>
        <v>0</v>
      </c>
      <c r="E197" s="3">
        <f>VLOOKUP(E196,Qry_Rpt_Section_J!$C$2:'Qry_Rpt_Section_J'!$T$1537,14,FALSE)</f>
        <v>0</v>
      </c>
      <c r="F197" s="3">
        <f>VLOOKUP(F196,Qry_Rpt_Section_J!$C$2:'Qry_Rpt_Section_J'!$T$1537,14,FALSE)</f>
        <v>0</v>
      </c>
      <c r="G197" s="3">
        <f>VLOOKUP(G196,Qry_Rpt_Section_J!$C$2:'Qry_Rpt_Section_J'!$T$1537,14,FALSE)</f>
        <v>0</v>
      </c>
      <c r="H197" s="3">
        <f>VLOOKUP(H196,Qry_Rpt_Section_J!$C$2:'Qry_Rpt_Section_J'!$T$1537,14,FALSE)</f>
        <v>0</v>
      </c>
      <c r="I197" s="3">
        <f>VLOOKUP(I196,Qry_Rpt_Section_J!$C$2:'Qry_Rpt_Section_J'!$T$1537,14,FALSE)</f>
        <v>0</v>
      </c>
      <c r="J197" s="3">
        <f>VLOOKUP(J196,Qry_Rpt_Section_J!$C$2:'Qry_Rpt_Section_J'!$T$1537,14,FALSE)</f>
        <v>0</v>
      </c>
      <c r="K197" s="3">
        <f>VLOOKUP(K196,Qry_Rpt_Section_J!$C$2:'Qry_Rpt_Section_J'!$T$1537,14,FALSE)</f>
        <v>0</v>
      </c>
      <c r="L197" s="3">
        <f>VLOOKUP(L196,Qry_Rpt_Section_J!$C$2:'Qry_Rpt_Section_J'!$T$1537,14,FALSE)</f>
        <v>0</v>
      </c>
      <c r="M197" s="90"/>
      <c r="N197" s="90"/>
      <c r="O197" s="90"/>
      <c r="P197" s="90"/>
      <c r="Q197" s="90"/>
    </row>
    <row r="198" spans="1:18" x14ac:dyDescent="0.2">
      <c r="A198" s="2" t="s">
        <v>21</v>
      </c>
      <c r="B198" s="1">
        <f>VLOOKUP(B196,Qry_Rpt_Section_J!$C$2:'Qry_Rpt_Section_J'!$J$1537,7,FALSE)</f>
        <v>0</v>
      </c>
      <c r="C198" s="1">
        <f>VLOOKUP(C196,Qry_Rpt_Section_J!$C$2:'Qry_Rpt_Section_J'!$J$1537,7,FALSE)</f>
        <v>0</v>
      </c>
      <c r="D198" s="1">
        <f>VLOOKUP(D196,Qry_Rpt_Section_J!$C$2:'Qry_Rpt_Section_J'!$J$1537,7,FALSE)</f>
        <v>0</v>
      </c>
      <c r="E198" s="1">
        <f>VLOOKUP(E196,Qry_Rpt_Section_J!$C$2:'Qry_Rpt_Section_J'!$J$1537,7,FALSE)</f>
        <v>0</v>
      </c>
      <c r="F198" s="1">
        <f>VLOOKUP(F196,Qry_Rpt_Section_J!$C$2:'Qry_Rpt_Section_J'!$J$1537,7,FALSE)</f>
        <v>0</v>
      </c>
      <c r="G198" s="1">
        <f>VLOOKUP(G196,Qry_Rpt_Section_J!$C$2:'Qry_Rpt_Section_J'!$J$1537,7,FALSE)</f>
        <v>0</v>
      </c>
      <c r="H198" s="1">
        <f>VLOOKUP(H196,Qry_Rpt_Section_J!$C$2:'Qry_Rpt_Section_J'!$J$1537,7,FALSE)</f>
        <v>0</v>
      </c>
      <c r="I198" s="1">
        <f>VLOOKUP(I196,Qry_Rpt_Section_J!$C$2:'Qry_Rpt_Section_J'!$J$1537,7,FALSE)</f>
        <v>0</v>
      </c>
      <c r="J198" s="1">
        <f>VLOOKUP(J196,Qry_Rpt_Section_J!$C$2:'Qry_Rpt_Section_J'!$J$1537,7,FALSE)</f>
        <v>0</v>
      </c>
      <c r="K198" s="1" t="str">
        <f>VLOOKUP(K196,Qry_Rpt_Section_J!$C$2:'Qry_Rpt_Section_J'!$J$1537,7,FALSE)</f>
        <v>Not Available</v>
      </c>
      <c r="L198" s="1" t="str">
        <f>VLOOKUP(L196,Qry_Rpt_Section_J!$C$2:'Qry_Rpt_Section_J'!$J$1537,7,FALSE)</f>
        <v>Not Available</v>
      </c>
      <c r="M198" s="90"/>
      <c r="N198" s="90"/>
      <c r="O198" s="90"/>
      <c r="P198" s="90"/>
      <c r="Q198" s="90"/>
    </row>
    <row r="199" spans="1:18" x14ac:dyDescent="0.2">
      <c r="A199" s="2" t="s">
        <v>22</v>
      </c>
      <c r="B199" s="1">
        <f>VLOOKUP(B196,Qry_Rpt_Section_J!$C$2:'Qry_Rpt_Section_J'!$J$1537,8,FALSE)</f>
        <v>0</v>
      </c>
      <c r="C199" s="1">
        <f>VLOOKUP(C196,Qry_Rpt_Section_J!$C$2:'Qry_Rpt_Section_J'!$J$1537,8,FALSE)</f>
        <v>0</v>
      </c>
      <c r="D199" s="1">
        <f>VLOOKUP(D196,Qry_Rpt_Section_J!$C$2:'Qry_Rpt_Section_J'!$J$1537,8,FALSE)</f>
        <v>0</v>
      </c>
      <c r="E199" s="1">
        <f>VLOOKUP(E196,Qry_Rpt_Section_J!$C$2:'Qry_Rpt_Section_J'!$J$1537,8,FALSE)</f>
        <v>0</v>
      </c>
      <c r="F199" s="1">
        <f>VLOOKUP(F196,Qry_Rpt_Section_J!$C$2:'Qry_Rpt_Section_J'!$J$1537,8,FALSE)</f>
        <v>0</v>
      </c>
      <c r="G199" s="1">
        <f>VLOOKUP(G196,Qry_Rpt_Section_J!$C$2:'Qry_Rpt_Section_J'!$J$1537,8,FALSE)</f>
        <v>0</v>
      </c>
      <c r="H199" s="1">
        <f>VLOOKUP(H196,Qry_Rpt_Section_J!$C$2:'Qry_Rpt_Section_J'!$J$1537,8,FALSE)</f>
        <v>0</v>
      </c>
      <c r="I199" s="1">
        <f>VLOOKUP(I196,Qry_Rpt_Section_J!$C$2:'Qry_Rpt_Section_J'!$J$1537,8,FALSE)</f>
        <v>0</v>
      </c>
      <c r="J199" s="1">
        <f>VLOOKUP(J196,Qry_Rpt_Section_J!$C$2:'Qry_Rpt_Section_J'!$J$1537,8,FALSE)</f>
        <v>0</v>
      </c>
      <c r="K199" s="1">
        <f>VLOOKUP(K196,Qry_Rpt_Section_J!$C$2:'Qry_Rpt_Section_J'!$J$1537,8,FALSE)</f>
        <v>0</v>
      </c>
      <c r="L199" s="1">
        <f>VLOOKUP(L196,Qry_Rpt_Section_J!$C$2:'Qry_Rpt_Section_J'!$J$1537,8,FALSE)</f>
        <v>0</v>
      </c>
      <c r="M199" s="90"/>
      <c r="N199" s="90"/>
      <c r="O199" s="90"/>
      <c r="P199" s="90"/>
      <c r="Q199" s="90"/>
    </row>
    <row r="200" spans="1:18" ht="15.75" x14ac:dyDescent="0.25">
      <c r="A200" s="4" t="s">
        <v>1</v>
      </c>
      <c r="B200" s="105">
        <f>VLOOKUP(B196,Qry_Rpt_Section_J!$C$2:'Qry_Rpt_Section_J'!$J$1537,2,FALSE)</f>
        <v>21</v>
      </c>
      <c r="C200" s="105">
        <f>VLOOKUP(C196,Qry_Rpt_Section_J!$C$2:'Qry_Rpt_Section_J'!$J$1537,2,FALSE)</f>
        <v>21</v>
      </c>
      <c r="D200" s="105">
        <f>VLOOKUP(D196,Qry_Rpt_Section_J!$C$2:'Qry_Rpt_Section_J'!$J$1537,2,FALSE)</f>
        <v>21</v>
      </c>
      <c r="E200" s="105">
        <f>VLOOKUP(E196,Qry_Rpt_Section_J!$C$2:'Qry_Rpt_Section_J'!$J$1537,2,FALSE)</f>
        <v>21</v>
      </c>
      <c r="F200" s="105">
        <f>VLOOKUP(F196,Qry_Rpt_Section_J!$C$2:'Qry_Rpt_Section_J'!$J$1537,2,FALSE)</f>
        <v>21</v>
      </c>
      <c r="G200" s="105">
        <f>VLOOKUP(G196,Qry_Rpt_Section_J!$C$2:'Qry_Rpt_Section_J'!$J$1537,2,FALSE)</f>
        <v>21</v>
      </c>
      <c r="H200" s="105">
        <f>VLOOKUP(H196,Qry_Rpt_Section_J!$C$2:'Qry_Rpt_Section_J'!$J$1537,2,FALSE)</f>
        <v>21</v>
      </c>
      <c r="I200" s="105">
        <f>VLOOKUP(I196,Qry_Rpt_Section_J!$C$2:'Qry_Rpt_Section_J'!$J$1537,2,FALSE)</f>
        <v>21</v>
      </c>
      <c r="J200" s="105">
        <f>VLOOKUP(J196,Qry_Rpt_Section_J!$C$2:'Qry_Rpt_Section_J'!$J$1537,2,FALSE)</f>
        <v>21</v>
      </c>
      <c r="K200" s="105">
        <f>VLOOKUP(K196,Qry_Rpt_Section_J!$C$2:'Qry_Rpt_Section_J'!$J$1537,2,FALSE)</f>
        <v>21</v>
      </c>
      <c r="L200" s="105">
        <f>VLOOKUP(L196,Qry_Rpt_Section_J!$C$2:'Qry_Rpt_Section_J'!$J$1537,2,FALSE)</f>
        <v>21</v>
      </c>
      <c r="M200" s="90"/>
      <c r="N200" s="90"/>
      <c r="O200" s="90"/>
      <c r="P200" s="90"/>
    </row>
    <row r="201" spans="1:18" x14ac:dyDescent="0.2">
      <c r="A201" s="7" t="s">
        <v>2</v>
      </c>
      <c r="B201" s="8">
        <f>VLOOKUP(B196,Qry_Rpt_Section_J!$C$2:'Qry_Rpt_Section_J'!$J$1537,3,FALSE)</f>
        <v>1.2</v>
      </c>
      <c r="C201" s="8">
        <f>VLOOKUP(C196,Qry_Rpt_Section_J!$C$2:'Qry_Rpt_Section_J'!$J$1537,3,FALSE)</f>
        <v>2.2000000000000002</v>
      </c>
      <c r="D201" s="8">
        <f>VLOOKUP(D196,Qry_Rpt_Section_J!$C$2:'Qry_Rpt_Section_J'!$J$1537,3,FALSE)</f>
        <v>3.2</v>
      </c>
      <c r="E201" s="8">
        <f>VLOOKUP(E196,Qry_Rpt_Section_J!$C$2:'Qry_Rpt_Section_J'!$J$1537,3,FALSE)</f>
        <v>4.2</v>
      </c>
      <c r="F201" s="8">
        <f>VLOOKUP(F196,Qry_Rpt_Section_J!$C$2:'Qry_Rpt_Section_J'!$J$1537,3,FALSE)</f>
        <v>5.2</v>
      </c>
      <c r="G201" s="8">
        <f>VLOOKUP(G196,Qry_Rpt_Section_J!$C$2:'Qry_Rpt_Section_J'!$J$1537,3,FALSE)</f>
        <v>6.2</v>
      </c>
      <c r="H201" s="8">
        <f>VLOOKUP(H196,Qry_Rpt_Section_J!$C$2:'Qry_Rpt_Section_J'!$J$1537,3,FALSE)</f>
        <v>7.2</v>
      </c>
      <c r="I201" s="8">
        <f>VLOOKUP(I196,Qry_Rpt_Section_J!$C$2:'Qry_Rpt_Section_J'!$J$1537,3,FALSE)</f>
        <v>8.1999999999999993</v>
      </c>
      <c r="J201" s="8">
        <f>VLOOKUP(J196,Qry_Rpt_Section_J!$C$2:'Qry_Rpt_Section_J'!$J$1537,3,FALSE)</f>
        <v>9.1999999999999993</v>
      </c>
      <c r="K201" s="8">
        <f>VLOOKUP(K196,Qry_Rpt_Section_J!$C$2:'Qry_Rpt_Section_J'!$J$1537,3,FALSE)</f>
        <v>10.199999999999999</v>
      </c>
      <c r="L201" s="8">
        <f>VLOOKUP(L196,Qry_Rpt_Section_J!$C$2:'Qry_Rpt_Section_J'!$J$1537,3,FALSE)</f>
        <v>11.2</v>
      </c>
      <c r="M201" s="90"/>
      <c r="N201" s="90"/>
      <c r="O201" s="90"/>
      <c r="P201" s="90"/>
    </row>
    <row r="202" spans="1:18" x14ac:dyDescent="0.2">
      <c r="A202" s="2" t="s">
        <v>12</v>
      </c>
      <c r="B202" s="3">
        <f>VLOOKUP(B196,Qry_Rpt_Section_J!$C$2:'Qry_Rpt_Section_J'!$T$1537,5,FALSE)</f>
        <v>0</v>
      </c>
      <c r="C202" s="3">
        <f>VLOOKUP(C196,Qry_Rpt_Section_J!$C$2:'Qry_Rpt_Section_J'!$T$1537,5,FALSE)</f>
        <v>0</v>
      </c>
      <c r="D202" s="3">
        <f>VLOOKUP(D196,Qry_Rpt_Section_J!$C$2:'Qry_Rpt_Section_J'!$T$1537,5,FALSE)</f>
        <v>0</v>
      </c>
      <c r="E202" s="3">
        <f>VLOOKUP(E196,Qry_Rpt_Section_J!$C$2:'Qry_Rpt_Section_J'!$T$1537,5,FALSE)</f>
        <v>0</v>
      </c>
      <c r="F202" s="3">
        <f>VLOOKUP(F196,Qry_Rpt_Section_J!$C$2:'Qry_Rpt_Section_J'!$T$1537,5,FALSE)</f>
        <v>0</v>
      </c>
      <c r="G202" s="3">
        <f>VLOOKUP(G196,Qry_Rpt_Section_J!$C$2:'Qry_Rpt_Section_J'!$T$1537,5,FALSE)</f>
        <v>0</v>
      </c>
      <c r="H202" s="3">
        <f>VLOOKUP(H196,Qry_Rpt_Section_J!$C$2:'Qry_Rpt_Section_J'!$T$1537,5,FALSE)</f>
        <v>0</v>
      </c>
      <c r="I202" s="3">
        <f>VLOOKUP(I196,Qry_Rpt_Section_J!$C$2:'Qry_Rpt_Section_J'!$T$1537,5,FALSE)</f>
        <v>0</v>
      </c>
      <c r="J202" s="3">
        <f>VLOOKUP(J196,Qry_Rpt_Section_J!$C$2:'Qry_Rpt_Section_J'!$T$1537,5,FALSE)</f>
        <v>0</v>
      </c>
      <c r="K202" s="3">
        <f>VLOOKUP(K196,Qry_Rpt_Section_J!$C$2:'Qry_Rpt_Section_J'!$T$1537,5,FALSE)</f>
        <v>0</v>
      </c>
      <c r="L202" s="3">
        <f>VLOOKUP(L196,Qry_Rpt_Section_J!$C$2:'Qry_Rpt_Section_J'!$T$1537,5,FALSE)</f>
        <v>0</v>
      </c>
      <c r="M202" s="90"/>
      <c r="N202" s="90"/>
      <c r="O202" s="90"/>
      <c r="P202" s="90"/>
    </row>
    <row r="203" spans="1:18" x14ac:dyDescent="0.2">
      <c r="A203" s="36" t="s">
        <v>5</v>
      </c>
      <c r="B203" s="3">
        <f>VLOOKUP(B196,Qry_Rpt_Section_J!$C$2:'Qry_Rpt_Section_J'!$T$1537,18,FALSE)</f>
        <v>0</v>
      </c>
      <c r="C203" s="3">
        <f>VLOOKUP(C196,Qry_Rpt_Section_J!$C$2:'Qry_Rpt_Section_J'!$T$1537,18,FALSE)</f>
        <v>0</v>
      </c>
      <c r="D203" s="3">
        <f>VLOOKUP(D196,Qry_Rpt_Section_J!$C$2:'Qry_Rpt_Section_J'!$T$1537,18,FALSE)</f>
        <v>0</v>
      </c>
      <c r="E203" s="3">
        <f>VLOOKUP(E196,Qry_Rpt_Section_J!$C$2:'Qry_Rpt_Section_J'!$T$1537,18,FALSE)</f>
        <v>0</v>
      </c>
      <c r="F203" s="3">
        <f>VLOOKUP(F196,Qry_Rpt_Section_J!$C$2:'Qry_Rpt_Section_J'!$T$1537,18,FALSE)</f>
        <v>0</v>
      </c>
      <c r="G203" s="3">
        <f>VLOOKUP(G196,Qry_Rpt_Section_J!$C$2:'Qry_Rpt_Section_J'!$T$1537,18,FALSE)</f>
        <v>0</v>
      </c>
      <c r="H203" s="3">
        <f>VLOOKUP(H196,Qry_Rpt_Section_J!$C$2:'Qry_Rpt_Section_J'!$T$1537,18,FALSE)</f>
        <v>0</v>
      </c>
      <c r="I203" s="3">
        <f>VLOOKUP(I196,Qry_Rpt_Section_J!$C$2:'Qry_Rpt_Section_J'!$T$1537,18,FALSE)</f>
        <v>0</v>
      </c>
      <c r="J203" s="3">
        <f>VLOOKUP(J196,Qry_Rpt_Section_J!$C$2:'Qry_Rpt_Section_J'!$T$1537,18,FALSE)</f>
        <v>0</v>
      </c>
      <c r="K203" s="3">
        <f>VLOOKUP(K196,Qry_Rpt_Section_J!$C$2:'Qry_Rpt_Section_J'!$T$1537,18,FALSE)</f>
        <v>0</v>
      </c>
      <c r="L203" s="3">
        <f>VLOOKUP(L196,Qry_Rpt_Section_J!$C$2:'Qry_Rpt_Section_J'!$T$1537,18,FALSE)</f>
        <v>0</v>
      </c>
      <c r="M203" s="90"/>
      <c r="N203" s="90"/>
      <c r="O203" s="90"/>
      <c r="P203" s="98"/>
    </row>
    <row r="204" spans="1:18" x14ac:dyDescent="0.2">
      <c r="A204" s="78" t="s">
        <v>3</v>
      </c>
      <c r="B204" s="79">
        <v>22001.1</v>
      </c>
      <c r="C204" s="79">
        <v>22002.1</v>
      </c>
      <c r="D204" s="79">
        <v>22003.1</v>
      </c>
      <c r="E204" s="79">
        <v>22004.1</v>
      </c>
      <c r="F204" s="79">
        <v>22005.1</v>
      </c>
      <c r="G204" s="79">
        <v>22006.1</v>
      </c>
      <c r="H204" s="79">
        <v>22007.1</v>
      </c>
      <c r="I204" s="80"/>
      <c r="J204" s="80"/>
      <c r="K204" s="80"/>
      <c r="L204" s="80"/>
      <c r="M204" s="90"/>
      <c r="N204" s="90"/>
      <c r="O204" s="90"/>
      <c r="P204" s="90"/>
    </row>
    <row r="205" spans="1:18" x14ac:dyDescent="0.2">
      <c r="A205" s="36" t="s">
        <v>5</v>
      </c>
      <c r="B205" s="3">
        <f>VLOOKUP(B204,Qry_Rpt_Section_J!$C$2:'Qry_Rpt_Section_J'!$T$1537,18,FALSE)</f>
        <v>0</v>
      </c>
      <c r="C205" s="3">
        <f>VLOOKUP(C204,Qry_Rpt_Section_J!$C$2:'Qry_Rpt_Section_J'!$T$1537,18,FALSE)</f>
        <v>0</v>
      </c>
      <c r="D205" s="3">
        <f>VLOOKUP(D204,Qry_Rpt_Section_J!$C$2:'Qry_Rpt_Section_J'!$T$1537,18,FALSE)</f>
        <v>0</v>
      </c>
      <c r="E205" s="3">
        <f>VLOOKUP(E204,Qry_Rpt_Section_J!$C$2:'Qry_Rpt_Section_J'!$T$1537,18,FALSE)</f>
        <v>0</v>
      </c>
      <c r="F205" s="3">
        <f>VLOOKUP(F204,Qry_Rpt_Section_J!$C$2:'Qry_Rpt_Section_J'!$T$1537,18,FALSE)</f>
        <v>0</v>
      </c>
      <c r="G205" s="3">
        <f>VLOOKUP(G204,Qry_Rpt_Section_J!$C$2:'Qry_Rpt_Section_J'!$T$1537,18,FALSE)</f>
        <v>0</v>
      </c>
      <c r="H205" s="3">
        <f>VLOOKUP(H204,Qry_Rpt_Section_J!$C$2:'Qry_Rpt_Section_J'!$T$1537,18,FALSE)</f>
        <v>0</v>
      </c>
      <c r="I205" s="90"/>
      <c r="J205" s="90"/>
      <c r="K205" s="90"/>
      <c r="L205" s="90"/>
      <c r="M205" s="90"/>
      <c r="N205" s="90"/>
      <c r="O205" s="90"/>
      <c r="P205" s="90"/>
    </row>
    <row r="206" spans="1:18" x14ac:dyDescent="0.2">
      <c r="A206" s="2" t="s">
        <v>21</v>
      </c>
      <c r="B206" s="1">
        <f>VLOOKUP(B204,Qry_Rpt_Section_J!$C$2:'Qry_Rpt_Section_J'!$J$1537,7,FALSE)</f>
        <v>0</v>
      </c>
      <c r="C206" s="1">
        <f>VLOOKUP(C204,Qry_Rpt_Section_J!$C$2:'Qry_Rpt_Section_J'!$J$1537,7,FALSE)</f>
        <v>0</v>
      </c>
      <c r="D206" s="1">
        <f>VLOOKUP(D204,Qry_Rpt_Section_J!$C$2:'Qry_Rpt_Section_J'!$J$1537,7,FALSE)</f>
        <v>0</v>
      </c>
      <c r="E206" s="1">
        <f>VLOOKUP(E204,Qry_Rpt_Section_J!$C$2:'Qry_Rpt_Section_J'!$J$1537,7,FALSE)</f>
        <v>0</v>
      </c>
      <c r="F206" s="1">
        <f>VLOOKUP(F204,Qry_Rpt_Section_J!$C$2:'Qry_Rpt_Section_J'!$J$1537,7,FALSE)</f>
        <v>0</v>
      </c>
      <c r="G206" s="1">
        <f>VLOOKUP(G204,Qry_Rpt_Section_J!$C$2:'Qry_Rpt_Section_J'!$J$1537,7,FALSE)</f>
        <v>0</v>
      </c>
      <c r="H206" s="1">
        <f>VLOOKUP(H204,Qry_Rpt_Section_J!$C$2:'Qry_Rpt_Section_J'!$J$1537,7,FALSE)</f>
        <v>0</v>
      </c>
      <c r="I206" s="90"/>
      <c r="J206" s="90"/>
      <c r="K206" s="90"/>
      <c r="L206" s="90"/>
      <c r="M206" s="90"/>
      <c r="N206" s="90"/>
      <c r="O206" s="90"/>
    </row>
    <row r="207" spans="1:18" x14ac:dyDescent="0.2">
      <c r="A207" s="2" t="s">
        <v>22</v>
      </c>
      <c r="B207" s="1">
        <f>VLOOKUP(B204,Qry_Rpt_Section_J!$C$2:'Qry_Rpt_Section_J'!$J$1537,8,FALSE)</f>
        <v>0</v>
      </c>
      <c r="C207" s="1">
        <f>VLOOKUP(C204,Qry_Rpt_Section_J!$C$2:'Qry_Rpt_Section_J'!$J$1537,8,FALSE)</f>
        <v>0</v>
      </c>
      <c r="D207" s="1">
        <f>VLOOKUP(D204,Qry_Rpt_Section_J!$C$2:'Qry_Rpt_Section_J'!$J$1537,8,FALSE)</f>
        <v>0</v>
      </c>
      <c r="E207" s="1">
        <f>VLOOKUP(E204,Qry_Rpt_Section_J!$C$2:'Qry_Rpt_Section_J'!$J$1537,8,FALSE)</f>
        <v>0</v>
      </c>
      <c r="F207" s="1">
        <f>VLOOKUP(F204,Qry_Rpt_Section_J!$C$2:'Qry_Rpt_Section_J'!$J$1537,8,FALSE)</f>
        <v>0</v>
      </c>
      <c r="G207" s="1">
        <f>VLOOKUP(G204,Qry_Rpt_Section_J!$C$2:'Qry_Rpt_Section_J'!$J$1537,8,FALSE)</f>
        <v>0</v>
      </c>
      <c r="H207" s="1">
        <f>VLOOKUP(H204,Qry_Rpt_Section_J!$C$2:'Qry_Rpt_Section_J'!$J$1537,8,FALSE)</f>
        <v>0</v>
      </c>
      <c r="I207" s="90"/>
      <c r="J207" s="90"/>
      <c r="K207" s="90"/>
      <c r="L207" s="90"/>
      <c r="M207" s="90"/>
      <c r="N207" s="90"/>
      <c r="O207" s="90"/>
    </row>
    <row r="208" spans="1:18" ht="15.75" x14ac:dyDescent="0.25">
      <c r="A208" s="4" t="s">
        <v>1</v>
      </c>
      <c r="B208" s="106">
        <f>VLOOKUP(B204,Qry_Rpt_Section_J!$C$2:'Qry_Rpt_Section_J'!$J$1537,2,FALSE)</f>
        <v>22</v>
      </c>
      <c r="C208" s="106">
        <f>VLOOKUP(C204,Qry_Rpt_Section_J!$C$2:'Qry_Rpt_Section_J'!$J$1537,2,FALSE)</f>
        <v>22</v>
      </c>
      <c r="D208" s="106">
        <f>VLOOKUP(D204,Qry_Rpt_Section_J!$C$2:'Qry_Rpt_Section_J'!$J$1537,2,FALSE)</f>
        <v>22</v>
      </c>
      <c r="E208" s="106">
        <f>VLOOKUP(E204,Qry_Rpt_Section_J!$C$2:'Qry_Rpt_Section_J'!$J$1537,2,FALSE)</f>
        <v>22</v>
      </c>
      <c r="F208" s="106">
        <f>VLOOKUP(F204,Qry_Rpt_Section_J!$C$2:'Qry_Rpt_Section_J'!$J$1537,2,FALSE)</f>
        <v>22</v>
      </c>
      <c r="G208" s="106">
        <f>VLOOKUP(G204,Qry_Rpt_Section_J!$C$2:'Qry_Rpt_Section_J'!$J$1537,2,FALSE)</f>
        <v>22</v>
      </c>
      <c r="H208" s="106">
        <f>VLOOKUP(H204,Qry_Rpt_Section_J!$C$2:'Qry_Rpt_Section_J'!$J$1537,2,FALSE)</f>
        <v>22</v>
      </c>
      <c r="I208" s="90"/>
      <c r="J208" s="90"/>
      <c r="K208" s="90"/>
      <c r="L208" s="99"/>
      <c r="M208" s="90"/>
      <c r="N208" s="90"/>
      <c r="O208" s="90"/>
    </row>
    <row r="209" spans="1:20" x14ac:dyDescent="0.2">
      <c r="A209" s="7" t="s">
        <v>2</v>
      </c>
      <c r="B209" s="8">
        <f>VLOOKUP(B204,Qry_Rpt_Section_J!$C$2:'Qry_Rpt_Section_J'!$J$1537,3,FALSE)</f>
        <v>1.1000000000000001</v>
      </c>
      <c r="C209" s="8">
        <f>VLOOKUP(C204,Qry_Rpt_Section_J!$C$2:'Qry_Rpt_Section_J'!$J$1537,3,FALSE)</f>
        <v>2.1</v>
      </c>
      <c r="D209" s="8">
        <f>VLOOKUP(D204,Qry_Rpt_Section_J!$C$2:'Qry_Rpt_Section_J'!$J$1537,3,FALSE)</f>
        <v>3.1</v>
      </c>
      <c r="E209" s="8">
        <f>VLOOKUP(E204,Qry_Rpt_Section_J!$C$2:'Qry_Rpt_Section_J'!$J$1537,3,FALSE)</f>
        <v>4.0999999999999996</v>
      </c>
      <c r="F209" s="8">
        <f>VLOOKUP(F204,Qry_Rpt_Section_J!$C$2:'Qry_Rpt_Section_J'!$J$1537,3,FALSE)</f>
        <v>5.0999999999999996</v>
      </c>
      <c r="G209" s="8">
        <f>VLOOKUP(G204,Qry_Rpt_Section_J!$C$2:'Qry_Rpt_Section_J'!$J$1537,3,FALSE)</f>
        <v>6.1</v>
      </c>
      <c r="H209" s="8">
        <f>VLOOKUP(H204,Qry_Rpt_Section_J!$C$2:'Qry_Rpt_Section_J'!$J$1537,3,FALSE)</f>
        <v>7.1</v>
      </c>
      <c r="I209" s="90"/>
      <c r="J209" s="90"/>
      <c r="K209" s="90"/>
      <c r="L209" s="99"/>
      <c r="M209" s="90"/>
      <c r="N209" s="90"/>
    </row>
    <row r="210" spans="1:20" x14ac:dyDescent="0.2">
      <c r="A210" s="2" t="s">
        <v>12</v>
      </c>
      <c r="B210" s="3">
        <f>VLOOKUP(B204,Qry_Rpt_Section_J!$C$2:'Qry_Rpt_Section_J'!$T$1537,5,FALSE)</f>
        <v>0</v>
      </c>
      <c r="C210" s="3">
        <f>VLOOKUP(C204,Qry_Rpt_Section_J!$C$2:'Qry_Rpt_Section_J'!$T$1537,5,FALSE)</f>
        <v>0</v>
      </c>
      <c r="D210" s="3">
        <f>VLOOKUP(D204,Qry_Rpt_Section_J!$C$2:'Qry_Rpt_Section_J'!$T$1537,5,FALSE)</f>
        <v>0</v>
      </c>
      <c r="E210" s="3">
        <f>VLOOKUP(E204,Qry_Rpt_Section_J!$C$2:'Qry_Rpt_Section_J'!$T$1537,5,FALSE)</f>
        <v>0</v>
      </c>
      <c r="F210" s="3">
        <f>VLOOKUP(F204,Qry_Rpt_Section_J!$C$2:'Qry_Rpt_Section_J'!$T$1537,5,FALSE)</f>
        <v>0</v>
      </c>
      <c r="G210" s="3">
        <f>VLOOKUP(G204,Qry_Rpt_Section_J!$C$2:'Qry_Rpt_Section_J'!$T$1537,5,FALSE)</f>
        <v>0</v>
      </c>
      <c r="H210" s="3">
        <f>VLOOKUP(H204,Qry_Rpt_Section_J!$C$2:'Qry_Rpt_Section_J'!$T$1537,5,FALSE)</f>
        <v>0</v>
      </c>
      <c r="I210" s="90"/>
      <c r="J210" s="90"/>
      <c r="K210" s="90"/>
      <c r="L210" s="90"/>
      <c r="M210" s="90"/>
      <c r="N210" s="90"/>
    </row>
    <row r="211" spans="1:20" ht="20.25" x14ac:dyDescent="0.3">
      <c r="A211" s="37" t="s">
        <v>28</v>
      </c>
      <c r="B211" s="3">
        <f>VLOOKUP(B204,Qry_Rpt_Section_J!$C$2:'Qry_Rpt_Section_J'!$T$1537,14,FALSE)</f>
        <v>0</v>
      </c>
      <c r="C211" s="3">
        <f>VLOOKUP(C204,Qry_Rpt_Section_J!$C$2:'Qry_Rpt_Section_J'!$T$1537,14,FALSE)</f>
        <v>0</v>
      </c>
      <c r="D211" s="3">
        <f>VLOOKUP(D204,Qry_Rpt_Section_J!$C$2:'Qry_Rpt_Section_J'!$T$1537,14,FALSE)</f>
        <v>0</v>
      </c>
      <c r="E211" s="3">
        <f>VLOOKUP(E204,Qry_Rpt_Section_J!$C$2:'Qry_Rpt_Section_J'!$T$1537,14,FALSE)</f>
        <v>0</v>
      </c>
      <c r="F211" s="3">
        <f>VLOOKUP(F204,Qry_Rpt_Section_J!$C$2:'Qry_Rpt_Section_J'!$T$1537,14,FALSE)</f>
        <v>0</v>
      </c>
      <c r="G211" s="3">
        <f>VLOOKUP(G204,Qry_Rpt_Section_J!$C$2:'Qry_Rpt_Section_J'!$T$1537,14,FALSE)</f>
        <v>0</v>
      </c>
      <c r="H211" s="3">
        <f>VLOOKUP(H204,Qry_Rpt_Section_J!$C$2:'Qry_Rpt_Section_J'!$T$1537,14,FALSE)</f>
        <v>0</v>
      </c>
      <c r="I211" s="90"/>
      <c r="J211" s="90"/>
      <c r="K211" s="90"/>
      <c r="L211" s="100"/>
      <c r="M211" s="90"/>
      <c r="N211" s="90"/>
      <c r="S211" s="83" t="s">
        <v>10</v>
      </c>
      <c r="T211" s="84"/>
    </row>
    <row r="212" spans="1:20" x14ac:dyDescent="0.2">
      <c r="A212" s="88" t="s">
        <v>3</v>
      </c>
      <c r="B212" s="89">
        <v>22001.200000000001</v>
      </c>
      <c r="C212" s="89">
        <v>22002.2</v>
      </c>
      <c r="D212" s="89">
        <v>22003.200000000001</v>
      </c>
      <c r="E212" s="89">
        <v>22004.2</v>
      </c>
      <c r="F212" s="89">
        <v>22005.200000000001</v>
      </c>
      <c r="G212" s="89">
        <v>22006.2</v>
      </c>
      <c r="H212" s="89">
        <v>22007.200000000001</v>
      </c>
      <c r="I212" s="90"/>
      <c r="J212" s="90"/>
      <c r="K212" s="90"/>
      <c r="L212" s="95"/>
      <c r="M212" s="90"/>
      <c r="N212" s="90"/>
    </row>
    <row r="213" spans="1:20" ht="19.5" customHeight="1" x14ac:dyDescent="0.2">
      <c r="A213" s="36" t="s">
        <v>5</v>
      </c>
      <c r="B213" s="3">
        <f>VLOOKUP(B212,Qry_Rpt_Section_J!$C$2:'Qry_Rpt_Section_J'!$T$1537,18,FALSE)</f>
        <v>0</v>
      </c>
      <c r="C213" s="3">
        <f>VLOOKUP(C212,Qry_Rpt_Section_J!$C$2:'Qry_Rpt_Section_J'!$T$1537,18,FALSE)</f>
        <v>0</v>
      </c>
      <c r="D213" s="3">
        <f>VLOOKUP(D212,Qry_Rpt_Section_J!$C$2:'Qry_Rpt_Section_J'!$T$1537,18,FALSE)</f>
        <v>0</v>
      </c>
      <c r="E213" s="3">
        <f>VLOOKUP(E212,Qry_Rpt_Section_J!$C$2:'Qry_Rpt_Section_J'!$T$1537,18,FALSE)</f>
        <v>0</v>
      </c>
      <c r="F213" s="3">
        <f>VLOOKUP(F212,Qry_Rpt_Section_J!$C$2:'Qry_Rpt_Section_J'!$T$1537,18,FALSE)</f>
        <v>0</v>
      </c>
      <c r="G213" s="3">
        <f>VLOOKUP(G212,Qry_Rpt_Section_J!$C$2:'Qry_Rpt_Section_J'!$T$1537,18,FALSE)</f>
        <v>0</v>
      </c>
      <c r="H213" s="3">
        <f>VLOOKUP(H212,Qry_Rpt_Section_J!$C$2:'Qry_Rpt_Section_J'!$T$1537,18,FALSE)</f>
        <v>0</v>
      </c>
      <c r="I213" s="90"/>
      <c r="J213" s="90"/>
      <c r="K213" s="90"/>
      <c r="L213" s="99"/>
      <c r="M213" s="90"/>
      <c r="N213" s="90"/>
    </row>
    <row r="214" spans="1:20" ht="19.5" customHeight="1" x14ac:dyDescent="0.2">
      <c r="A214" s="2" t="s">
        <v>21</v>
      </c>
      <c r="B214" s="1">
        <f>VLOOKUP(B212,Qry_Rpt_Section_J!$C$2:'Qry_Rpt_Section_J'!$J$1537,7,FALSE)</f>
        <v>0</v>
      </c>
      <c r="C214" s="1">
        <f>VLOOKUP(C212,Qry_Rpt_Section_J!$C$2:'Qry_Rpt_Section_J'!$J$1537,7,FALSE)</f>
        <v>0</v>
      </c>
      <c r="D214" s="1">
        <f>VLOOKUP(D212,Qry_Rpt_Section_J!$C$2:'Qry_Rpt_Section_J'!$J$1537,7,FALSE)</f>
        <v>0</v>
      </c>
      <c r="E214" s="1">
        <f>VLOOKUP(E212,Qry_Rpt_Section_J!$C$2:'Qry_Rpt_Section_J'!$J$1537,7,FALSE)</f>
        <v>0</v>
      </c>
      <c r="F214" s="1">
        <f>VLOOKUP(F212,Qry_Rpt_Section_J!$C$2:'Qry_Rpt_Section_J'!$J$1537,7,FALSE)</f>
        <v>0</v>
      </c>
      <c r="G214" s="1">
        <f>VLOOKUP(G212,Qry_Rpt_Section_J!$C$2:'Qry_Rpt_Section_J'!$J$1537,7,FALSE)</f>
        <v>0</v>
      </c>
      <c r="H214" s="1" t="str">
        <f>VLOOKUP(H212,Qry_Rpt_Section_J!$C$2:'Qry_Rpt_Section_J'!$J$1537,7,FALSE)</f>
        <v>Not Available</v>
      </c>
      <c r="I214" s="90"/>
      <c r="J214" s="90"/>
      <c r="K214" s="90"/>
      <c r="L214" s="101"/>
      <c r="M214" s="90"/>
    </row>
    <row r="215" spans="1:20" x14ac:dyDescent="0.2">
      <c r="A215" s="2" t="s">
        <v>22</v>
      </c>
      <c r="B215" s="1">
        <f>VLOOKUP(B212,Qry_Rpt_Section_J!$C$2:'Qry_Rpt_Section_J'!$J$1537,8,FALSE)</f>
        <v>0</v>
      </c>
      <c r="C215" s="1">
        <f>VLOOKUP(C212,Qry_Rpt_Section_J!$C$2:'Qry_Rpt_Section_J'!$J$1537,8,FALSE)</f>
        <v>0</v>
      </c>
      <c r="D215" s="1">
        <f>VLOOKUP(D212,Qry_Rpt_Section_J!$C$2:'Qry_Rpt_Section_J'!$J$1537,8,FALSE)</f>
        <v>0</v>
      </c>
      <c r="E215" s="1">
        <f>VLOOKUP(E212,Qry_Rpt_Section_J!$C$2:'Qry_Rpt_Section_J'!$J$1537,8,FALSE)</f>
        <v>0</v>
      </c>
      <c r="F215" s="1">
        <f>VLOOKUP(F212,Qry_Rpt_Section_J!$C$2:'Qry_Rpt_Section_J'!$J$1537,8,FALSE)</f>
        <v>0</v>
      </c>
      <c r="G215" s="1">
        <f>VLOOKUP(G212,Qry_Rpt_Section_J!$C$2:'Qry_Rpt_Section_J'!$J$1537,8,FALSE)</f>
        <v>0</v>
      </c>
      <c r="H215" s="1">
        <f>VLOOKUP(H212,Qry_Rpt_Section_J!$C$2:'Qry_Rpt_Section_J'!$J$1537,8,FALSE)</f>
        <v>0</v>
      </c>
      <c r="I215" s="90"/>
      <c r="J215" s="90"/>
      <c r="K215" s="90"/>
      <c r="L215" s="90"/>
      <c r="M215" s="90"/>
    </row>
    <row r="216" spans="1:20" ht="15.75" x14ac:dyDescent="0.25">
      <c r="A216" s="4" t="s">
        <v>1</v>
      </c>
      <c r="B216" s="106">
        <f>VLOOKUP(B212,Qry_Rpt_Section_J!$C$2:'Qry_Rpt_Section_J'!$J$1537,2,FALSE)</f>
        <v>22</v>
      </c>
      <c r="C216" s="106">
        <f>VLOOKUP(C212,Qry_Rpt_Section_J!$C$2:'Qry_Rpt_Section_J'!$J$1537,2,FALSE)</f>
        <v>22</v>
      </c>
      <c r="D216" s="106">
        <f>VLOOKUP(D212,Qry_Rpt_Section_J!$C$2:'Qry_Rpt_Section_J'!$J$1537,2,FALSE)</f>
        <v>22</v>
      </c>
      <c r="E216" s="106">
        <f>VLOOKUP(E212,Qry_Rpt_Section_J!$C$2:'Qry_Rpt_Section_J'!$J$1537,2,FALSE)</f>
        <v>22</v>
      </c>
      <c r="F216" s="106">
        <f>VLOOKUP(F212,Qry_Rpt_Section_J!$C$2:'Qry_Rpt_Section_J'!$J$1537,2,FALSE)</f>
        <v>22</v>
      </c>
      <c r="G216" s="106">
        <f>VLOOKUP(G212,Qry_Rpt_Section_J!$C$2:'Qry_Rpt_Section_J'!$J$1537,2,FALSE)</f>
        <v>22</v>
      </c>
      <c r="H216" s="106">
        <f>VLOOKUP(H212,Qry_Rpt_Section_J!$C$2:'Qry_Rpt_Section_J'!$J$1537,2,FALSE)</f>
        <v>22</v>
      </c>
      <c r="I216" s="90"/>
      <c r="J216" s="90"/>
      <c r="K216" s="90"/>
      <c r="L216" s="90"/>
      <c r="M216" s="90"/>
    </row>
    <row r="217" spans="1:20" x14ac:dyDescent="0.2">
      <c r="A217" s="7" t="s">
        <v>2</v>
      </c>
      <c r="B217" s="8">
        <f>VLOOKUP(B212,Qry_Rpt_Section_J!$C$2:'Qry_Rpt_Section_J'!$J$1537,3,FALSE)</f>
        <v>1.2</v>
      </c>
      <c r="C217" s="8">
        <f>VLOOKUP(C212,Qry_Rpt_Section_J!$C$2:'Qry_Rpt_Section_J'!$J$1537,3,FALSE)</f>
        <v>2.2000000000000002</v>
      </c>
      <c r="D217" s="8">
        <f>VLOOKUP(D212,Qry_Rpt_Section_J!$C$2:'Qry_Rpt_Section_J'!$J$1537,3,FALSE)</f>
        <v>3.2</v>
      </c>
      <c r="E217" s="8">
        <f>VLOOKUP(E212,Qry_Rpt_Section_J!$C$2:'Qry_Rpt_Section_J'!$J$1537,3,FALSE)</f>
        <v>4.2</v>
      </c>
      <c r="F217" s="8">
        <f>VLOOKUP(F212,Qry_Rpt_Section_J!$C$2:'Qry_Rpt_Section_J'!$J$1537,3,FALSE)</f>
        <v>5.2</v>
      </c>
      <c r="G217" s="8">
        <f>VLOOKUP(G212,Qry_Rpt_Section_J!$C$2:'Qry_Rpt_Section_J'!$J$1537,3,FALSE)</f>
        <v>6.2</v>
      </c>
      <c r="H217" s="8">
        <f>VLOOKUP(H212,Qry_Rpt_Section_J!$C$2:'Qry_Rpt_Section_J'!$J$1537,3,FALSE)</f>
        <v>7.2</v>
      </c>
      <c r="I217" s="90"/>
      <c r="J217" s="90"/>
      <c r="K217" s="90"/>
      <c r="L217" s="90"/>
      <c r="M217" s="90"/>
    </row>
    <row r="218" spans="1:20" x14ac:dyDescent="0.2">
      <c r="A218" s="2" t="s">
        <v>12</v>
      </c>
      <c r="B218" s="3">
        <f>VLOOKUP(B212,Qry_Rpt_Section_J!$C$2:'Qry_Rpt_Section_J'!$T$1537,5,FALSE)</f>
        <v>0</v>
      </c>
      <c r="C218" s="3">
        <f>VLOOKUP(C212,Qry_Rpt_Section_J!$C$2:'Qry_Rpt_Section_J'!$T$1537,5,FALSE)</f>
        <v>0</v>
      </c>
      <c r="D218" s="3">
        <f>VLOOKUP(D212,Qry_Rpt_Section_J!$C$2:'Qry_Rpt_Section_J'!$T$1537,5,FALSE)</f>
        <v>0</v>
      </c>
      <c r="E218" s="3">
        <f>VLOOKUP(E212,Qry_Rpt_Section_J!$C$2:'Qry_Rpt_Section_J'!$T$1537,5,FALSE)</f>
        <v>0</v>
      </c>
      <c r="F218" s="3">
        <f>VLOOKUP(F212,Qry_Rpt_Section_J!$C$2:'Qry_Rpt_Section_J'!$T$1537,5,FALSE)</f>
        <v>0</v>
      </c>
      <c r="G218" s="3">
        <f>VLOOKUP(G212,Qry_Rpt_Section_J!$C$2:'Qry_Rpt_Section_J'!$T$1537,5,FALSE)</f>
        <v>0</v>
      </c>
      <c r="H218" s="3">
        <f>VLOOKUP(H212,Qry_Rpt_Section_J!$C$2:'Qry_Rpt_Section_J'!$T$1537,5,FALSE)</f>
        <v>0</v>
      </c>
      <c r="I218" s="90"/>
      <c r="J218" s="90"/>
      <c r="K218" s="90"/>
      <c r="L218" s="90"/>
      <c r="M218" s="90"/>
    </row>
    <row r="219" spans="1:20" x14ac:dyDescent="0.2">
      <c r="A219" s="37" t="s">
        <v>28</v>
      </c>
      <c r="B219" s="3">
        <f>VLOOKUP(B212,Qry_Rpt_Section_J!$C$2:'Qry_Rpt_Section_J'!$T$1537,14,FALSE)</f>
        <v>0</v>
      </c>
      <c r="C219" s="3">
        <f>VLOOKUP(C212,Qry_Rpt_Section_J!$C$2:'Qry_Rpt_Section_J'!$T$1537,14,FALSE)</f>
        <v>0</v>
      </c>
      <c r="D219" s="3">
        <f>VLOOKUP(D212,Qry_Rpt_Section_J!$C$2:'Qry_Rpt_Section_J'!$T$1537,14,FALSE)</f>
        <v>0</v>
      </c>
      <c r="E219" s="3">
        <f>VLOOKUP(E212,Qry_Rpt_Section_J!$C$2:'Qry_Rpt_Section_J'!$T$1537,14,FALSE)</f>
        <v>0</v>
      </c>
      <c r="F219" s="3">
        <f>VLOOKUP(F212,Qry_Rpt_Section_J!$C$2:'Qry_Rpt_Section_J'!$T$1537,14,FALSE)</f>
        <v>0</v>
      </c>
      <c r="G219" s="3">
        <f>VLOOKUP(G212,Qry_Rpt_Section_J!$C$2:'Qry_Rpt_Section_J'!$T$1537,14,FALSE)</f>
        <v>0</v>
      </c>
      <c r="H219" s="3">
        <f>VLOOKUP(H212,Qry_Rpt_Section_J!$C$2:'Qry_Rpt_Section_J'!$T$1537,14,FALSE)</f>
        <v>0</v>
      </c>
      <c r="I219" s="90"/>
      <c r="J219" s="90"/>
      <c r="K219" s="90"/>
      <c r="L219" s="90"/>
      <c r="M219" s="90"/>
    </row>
    <row r="220" spans="1:20" ht="15.75" x14ac:dyDescent="0.25">
      <c r="A220" s="86" t="s">
        <v>3</v>
      </c>
      <c r="B220" s="87">
        <v>23001.1</v>
      </c>
      <c r="C220" s="87">
        <v>23002.1</v>
      </c>
      <c r="D220" s="87">
        <v>23003.1</v>
      </c>
      <c r="E220" s="87">
        <v>23004.1</v>
      </c>
      <c r="F220" s="92" t="s">
        <v>62</v>
      </c>
      <c r="G220" s="90"/>
      <c r="H220" s="90"/>
      <c r="I220" s="90"/>
      <c r="J220" s="90"/>
      <c r="K220" s="90"/>
      <c r="L220" s="90"/>
      <c r="M220" s="90"/>
      <c r="P220" s="28" t="s">
        <v>6</v>
      </c>
      <c r="Q220" s="32"/>
    </row>
    <row r="221" spans="1:20" ht="15.75" x14ac:dyDescent="0.25">
      <c r="A221" s="37" t="s">
        <v>28</v>
      </c>
      <c r="B221" s="3">
        <f>VLOOKUP(B220,Qry_Rpt_Section_J!$C$2:'Qry_Rpt_Section_J'!$T$1537,14,FALSE)</f>
        <v>0</v>
      </c>
      <c r="C221" s="3">
        <f>VLOOKUP(C220,Qry_Rpt_Section_J!$C$2:'Qry_Rpt_Section_J'!$T$1537,14,FALSE)</f>
        <v>0</v>
      </c>
      <c r="D221" s="3">
        <f>VLOOKUP(D220,Qry_Rpt_Section_J!$C$2:'Qry_Rpt_Section_J'!$T$1537,14,FALSE)</f>
        <v>0</v>
      </c>
      <c r="E221" s="3">
        <f>VLOOKUP(E220,Qry_Rpt_Section_J!$C$2:'Qry_Rpt_Section_J'!$T$1537,14,FALSE)</f>
        <v>0</v>
      </c>
      <c r="F221" s="90"/>
      <c r="G221" s="90"/>
      <c r="H221" s="90"/>
      <c r="I221" s="90"/>
      <c r="J221" s="90"/>
      <c r="K221" s="90"/>
      <c r="L221" s="90"/>
      <c r="P221" s="30" t="s">
        <v>7</v>
      </c>
      <c r="Q221" s="30"/>
    </row>
    <row r="222" spans="1:20" ht="15.75" x14ac:dyDescent="0.25">
      <c r="A222" s="2" t="s">
        <v>21</v>
      </c>
      <c r="B222" s="1">
        <f>VLOOKUP(B220,Qry_Rpt_Section_J!$C$2:'Qry_Rpt_Section_J'!$J$1537,7,FALSE)</f>
        <v>0</v>
      </c>
      <c r="C222" s="1">
        <f>VLOOKUP(C220,Qry_Rpt_Section_J!$C$2:'Qry_Rpt_Section_J'!$J$1537,7,FALSE)</f>
        <v>0</v>
      </c>
      <c r="D222" s="1">
        <f>VLOOKUP(D220,Qry_Rpt_Section_J!$C$2:'Qry_Rpt_Section_J'!$J$1537,7,FALSE)</f>
        <v>0</v>
      </c>
      <c r="E222" s="1">
        <f>VLOOKUP(E220,Qry_Rpt_Section_J!$C$2:'Qry_Rpt_Section_J'!$J$1537,7,FALSE)</f>
        <v>0</v>
      </c>
      <c r="F222" s="90"/>
      <c r="G222" s="90"/>
      <c r="H222" s="90"/>
      <c r="I222" s="90"/>
      <c r="J222" s="90"/>
      <c r="K222" s="90"/>
      <c r="L222" s="90"/>
      <c r="P222" s="31" t="s">
        <v>9</v>
      </c>
      <c r="Q222" s="31"/>
    </row>
    <row r="223" spans="1:20" ht="15.75" x14ac:dyDescent="0.25">
      <c r="A223" s="2" t="s">
        <v>22</v>
      </c>
      <c r="B223" s="1">
        <f>VLOOKUP(B220,Qry_Rpt_Section_J!$C$2:'Qry_Rpt_Section_J'!$J$1537,8,FALSE)</f>
        <v>0</v>
      </c>
      <c r="C223" s="1">
        <f>VLOOKUP(C220,Qry_Rpt_Section_J!$C$2:'Qry_Rpt_Section_J'!$J$1537,8,FALSE)</f>
        <v>0</v>
      </c>
      <c r="D223" s="1">
        <f>VLOOKUP(D220,Qry_Rpt_Section_J!$C$2:'Qry_Rpt_Section_J'!$J$1537,8,FALSE)</f>
        <v>0</v>
      </c>
      <c r="E223" s="1">
        <f>VLOOKUP(E220,Qry_Rpt_Section_J!$C$2:'Qry_Rpt_Section_J'!$J$1537,8,FALSE)</f>
        <v>0</v>
      </c>
      <c r="F223" s="90"/>
      <c r="G223" s="90"/>
      <c r="H223" s="90"/>
      <c r="I223" s="90"/>
      <c r="J223" s="90"/>
      <c r="K223" s="90"/>
      <c r="L223" s="90"/>
      <c r="P223" s="32"/>
      <c r="Q223" s="32"/>
    </row>
    <row r="224" spans="1:20" ht="15.75" x14ac:dyDescent="0.25">
      <c r="A224" s="4" t="s">
        <v>1</v>
      </c>
      <c r="B224" s="105">
        <f>VLOOKUP(B220,Qry_Rpt_Section_J!$C$2:'Qry_Rpt_Section_J'!$J$1537,2,FALSE)</f>
        <v>23</v>
      </c>
      <c r="C224" s="105">
        <f>VLOOKUP(C220,Qry_Rpt_Section_J!$C$2:'Qry_Rpt_Section_J'!$J$1537,2,FALSE)</f>
        <v>23</v>
      </c>
      <c r="D224" s="105">
        <f>VLOOKUP(D220,Qry_Rpt_Section_J!$C$2:'Qry_Rpt_Section_J'!$J$1537,2,FALSE)</f>
        <v>23</v>
      </c>
      <c r="E224" s="105">
        <f>VLOOKUP(E220,Qry_Rpt_Section_J!$C$2:'Qry_Rpt_Section_J'!$J$1537,2,FALSE)</f>
        <v>23</v>
      </c>
      <c r="F224" s="90"/>
      <c r="G224" s="90"/>
      <c r="H224" s="90"/>
      <c r="I224" s="90"/>
      <c r="J224" s="90"/>
      <c r="K224" s="90"/>
      <c r="L224" s="90"/>
      <c r="P224" s="28" t="s">
        <v>1</v>
      </c>
      <c r="Q224" s="32"/>
    </row>
    <row r="225" spans="1:17" ht="15.75" x14ac:dyDescent="0.25">
      <c r="A225" s="7" t="s">
        <v>2</v>
      </c>
      <c r="B225" s="8">
        <f>VLOOKUP(B220,Qry_Rpt_Section_J!$C$2:'Qry_Rpt_Section_J'!$J$1537,3,FALSE)</f>
        <v>1.1000000000000001</v>
      </c>
      <c r="C225" s="8">
        <f>VLOOKUP(C220,Qry_Rpt_Section_J!$C$2:'Qry_Rpt_Section_J'!$J$1537,3,FALSE)</f>
        <v>2.1</v>
      </c>
      <c r="D225" s="8">
        <f>VLOOKUP(D220,Qry_Rpt_Section_J!$C$2:'Qry_Rpt_Section_J'!$J$1537,3,FALSE)</f>
        <v>3.1</v>
      </c>
      <c r="E225" s="8">
        <f>VLOOKUP(E220,Qry_Rpt_Section_J!$C$2:'Qry_Rpt_Section_J'!$J$1537,3,FALSE)</f>
        <v>4.0999999999999996</v>
      </c>
      <c r="F225" s="90"/>
      <c r="G225" s="90"/>
      <c r="H225" s="90"/>
      <c r="I225" s="90"/>
      <c r="J225" s="90"/>
      <c r="K225" s="90"/>
      <c r="P225" s="28" t="s">
        <v>2</v>
      </c>
      <c r="Q225" s="32"/>
    </row>
    <row r="226" spans="1:17" ht="15.75" x14ac:dyDescent="0.25">
      <c r="A226" s="2" t="s">
        <v>12</v>
      </c>
      <c r="B226" s="3">
        <f>VLOOKUP(B220,Qry_Rpt_Section_J!$C$2:'Qry_Rpt_Section_J'!$T$1537,5,FALSE)</f>
        <v>0</v>
      </c>
      <c r="C226" s="3">
        <f>VLOOKUP(C220,Qry_Rpt_Section_J!$C$2:'Qry_Rpt_Section_J'!$T$1537,5,FALSE)</f>
        <v>0</v>
      </c>
      <c r="D226" s="3">
        <f>VLOOKUP(D220,Qry_Rpt_Section_J!$C$2:'Qry_Rpt_Section_J'!$T$1537,5,FALSE)</f>
        <v>0</v>
      </c>
      <c r="E226" s="3">
        <f>VLOOKUP(E220,Qry_Rpt_Section_J!$C$2:'Qry_Rpt_Section_J'!$T$1537,5,FALSE)</f>
        <v>0</v>
      </c>
      <c r="F226" s="90"/>
      <c r="G226" s="90"/>
      <c r="H226" s="90"/>
      <c r="I226" s="90"/>
      <c r="J226" s="90"/>
      <c r="K226" s="90"/>
      <c r="P226" s="33" t="s">
        <v>8</v>
      </c>
      <c r="Q226" s="33"/>
    </row>
    <row r="227" spans="1:17" ht="15.75" x14ac:dyDescent="0.25">
      <c r="A227" s="36" t="s">
        <v>5</v>
      </c>
      <c r="B227" s="3">
        <f>VLOOKUP(B220,Qry_Rpt_Section_J!$C$2:'Qry_Rpt_Section_J'!$T$1537,18,FALSE)</f>
        <v>0</v>
      </c>
      <c r="C227" s="3">
        <f>VLOOKUP(C220,Qry_Rpt_Section_J!$C$2:'Qry_Rpt_Section_J'!$T$1537,18,FALSE)</f>
        <v>0</v>
      </c>
      <c r="D227" s="3">
        <f>VLOOKUP(D220,Qry_Rpt_Section_J!$C$2:'Qry_Rpt_Section_J'!$T$1537,18,FALSE)</f>
        <v>0</v>
      </c>
      <c r="E227" s="3">
        <f>VLOOKUP(E220,Qry_Rpt_Section_J!$C$2:'Qry_Rpt_Section_J'!$T$1537,18,FALSE)</f>
        <v>0</v>
      </c>
      <c r="F227" s="90"/>
      <c r="G227" s="90"/>
      <c r="H227" s="90"/>
      <c r="I227" s="90"/>
      <c r="J227" s="90"/>
      <c r="K227" s="90"/>
      <c r="P227" s="34" t="s">
        <v>0</v>
      </c>
      <c r="Q227" s="34"/>
    </row>
    <row r="228" spans="1:17" ht="15.75" x14ac:dyDescent="0.25">
      <c r="A228" s="88" t="s">
        <v>3</v>
      </c>
      <c r="B228" s="89">
        <v>23001.200000000001</v>
      </c>
      <c r="C228" s="89">
        <v>23002.2</v>
      </c>
      <c r="D228" s="89">
        <v>23003.200000000001</v>
      </c>
      <c r="E228" s="89">
        <v>23004.2</v>
      </c>
      <c r="F228" s="90"/>
      <c r="G228" s="90"/>
      <c r="H228" s="90"/>
      <c r="I228" s="90"/>
      <c r="J228" s="90"/>
      <c r="K228" s="90"/>
      <c r="P228" s="85"/>
      <c r="Q228" s="85"/>
    </row>
    <row r="229" spans="1:17" x14ac:dyDescent="0.2">
      <c r="A229" s="37" t="s">
        <v>28</v>
      </c>
      <c r="B229" s="3">
        <f>VLOOKUP(B228,Qry_Rpt_Section_J!$C$2:'Qry_Rpt_Section_J'!$T$1537,14,FALSE)</f>
        <v>0</v>
      </c>
      <c r="C229" s="3">
        <f>VLOOKUP(C228,Qry_Rpt_Section_J!$C$2:'Qry_Rpt_Section_J'!$T$1537,14,FALSE)</f>
        <v>0</v>
      </c>
      <c r="D229" s="3">
        <f>VLOOKUP(D228,Qry_Rpt_Section_J!$C$2:'Qry_Rpt_Section_J'!$T$1537,14,FALSE)</f>
        <v>0</v>
      </c>
      <c r="E229" s="3">
        <f>VLOOKUP(E228,Qry_Rpt_Section_J!$C$2:'Qry_Rpt_Section_J'!$T$1537,14,FALSE)</f>
        <v>0</v>
      </c>
      <c r="F229" s="90"/>
      <c r="G229" s="90"/>
      <c r="H229" s="90"/>
      <c r="I229" s="90"/>
      <c r="J229" s="90"/>
    </row>
    <row r="230" spans="1:17" ht="18" x14ac:dyDescent="0.25">
      <c r="A230" s="2" t="s">
        <v>21</v>
      </c>
      <c r="B230" s="1">
        <f>VLOOKUP(B228,Qry_Rpt_Section_J!$C$2:'Qry_Rpt_Section_J'!$J$1537,7,FALSE)</f>
        <v>0</v>
      </c>
      <c r="C230" s="1">
        <f>VLOOKUP(C228,Qry_Rpt_Section_J!$C$2:'Qry_Rpt_Section_J'!$J$1537,7,FALSE)</f>
        <v>0</v>
      </c>
      <c r="D230" s="1">
        <f>VLOOKUP(D228,Qry_Rpt_Section_J!$C$2:'Qry_Rpt_Section_J'!$J$1537,7,FALSE)</f>
        <v>0</v>
      </c>
      <c r="E230" s="1">
        <f>VLOOKUP(E228,Qry_Rpt_Section_J!$C$2:'Qry_Rpt_Section_J'!$J$1537,7,FALSE)</f>
        <v>0</v>
      </c>
      <c r="F230" s="90"/>
      <c r="G230" s="90"/>
      <c r="H230" s="90"/>
      <c r="I230" s="90"/>
      <c r="J230" s="90"/>
      <c r="M230" s="102" t="s">
        <v>13</v>
      </c>
    </row>
    <row r="231" spans="1:17" ht="18" x14ac:dyDescent="0.25">
      <c r="A231" s="2" t="s">
        <v>22</v>
      </c>
      <c r="B231" s="1">
        <f>VLOOKUP(B228,Qry_Rpt_Section_J!$C$2:'Qry_Rpt_Section_J'!$J$1537,8,FALSE)</f>
        <v>0</v>
      </c>
      <c r="C231" s="1">
        <f>VLOOKUP(C228,Qry_Rpt_Section_J!$C$2:'Qry_Rpt_Section_J'!$J$1537,8,FALSE)</f>
        <v>0</v>
      </c>
      <c r="D231" s="1">
        <f>VLOOKUP(D228,Qry_Rpt_Section_J!$C$2:'Qry_Rpt_Section_J'!$J$1537,8,FALSE)</f>
        <v>0</v>
      </c>
      <c r="E231" s="1">
        <f>VLOOKUP(E228,Qry_Rpt_Section_J!$C$2:'Qry_Rpt_Section_J'!$J$1537,8,FALSE)</f>
        <v>0</v>
      </c>
      <c r="F231" s="90"/>
      <c r="G231" s="90"/>
      <c r="H231" s="90"/>
      <c r="I231" s="90"/>
      <c r="J231" s="90"/>
      <c r="M231" s="103" t="s">
        <v>67</v>
      </c>
    </row>
    <row r="232" spans="1:17" ht="18" x14ac:dyDescent="0.25">
      <c r="A232" s="4" t="s">
        <v>1</v>
      </c>
      <c r="B232" s="106">
        <f>VLOOKUP(B228,Qry_Rpt_Section_J!$C$2:'Qry_Rpt_Section_J'!$J$1537,2,FALSE)</f>
        <v>23</v>
      </c>
      <c r="C232" s="106">
        <f>VLOOKUP(C228,Qry_Rpt_Section_J!$C$2:'Qry_Rpt_Section_J'!$J$1537,2,FALSE)</f>
        <v>23</v>
      </c>
      <c r="D232" s="106">
        <f>VLOOKUP(D228,Qry_Rpt_Section_J!$C$2:'Qry_Rpt_Section_J'!$J$1537,2,FALSE)</f>
        <v>23</v>
      </c>
      <c r="E232" s="106">
        <f>VLOOKUP(E228,Qry_Rpt_Section_J!$C$2:'Qry_Rpt_Section_J'!$J$1537,2,FALSE)</f>
        <v>23</v>
      </c>
      <c r="F232" s="90"/>
      <c r="G232" s="90"/>
      <c r="H232" s="90"/>
      <c r="I232" s="90"/>
      <c r="J232" s="90"/>
      <c r="M232" s="103" t="s">
        <v>68</v>
      </c>
    </row>
    <row r="233" spans="1:17" x14ac:dyDescent="0.2">
      <c r="A233" s="7" t="s">
        <v>2</v>
      </c>
      <c r="B233" s="8">
        <f>VLOOKUP(B228,Qry_Rpt_Section_J!$C$2:'Qry_Rpt_Section_J'!$J$1537,3,FALSE)</f>
        <v>1.2</v>
      </c>
      <c r="C233" s="8">
        <f>VLOOKUP(C228,Qry_Rpt_Section_J!$C$2:'Qry_Rpt_Section_J'!$J$1537,3,FALSE)</f>
        <v>2.2000000000000002</v>
      </c>
      <c r="D233" s="8">
        <f>VLOOKUP(D228,Qry_Rpt_Section_J!$C$2:'Qry_Rpt_Section_J'!$J$1537,3,FALSE)</f>
        <v>3.2</v>
      </c>
      <c r="E233" s="8">
        <f>VLOOKUP(E228,Qry_Rpt_Section_J!$C$2:'Qry_Rpt_Section_J'!$J$1537,3,FALSE)</f>
        <v>4.2</v>
      </c>
      <c r="F233" s="90"/>
      <c r="G233" s="90"/>
      <c r="H233" s="90"/>
      <c r="I233" s="90"/>
      <c r="J233" s="90"/>
    </row>
    <row r="234" spans="1:17" x14ac:dyDescent="0.2">
      <c r="A234" s="2" t="s">
        <v>12</v>
      </c>
      <c r="B234" s="3">
        <f>VLOOKUP(B228,Qry_Rpt_Section_J!$C$2:'Qry_Rpt_Section_J'!$T$1537,5,FALSE)</f>
        <v>0</v>
      </c>
      <c r="C234" s="3">
        <f>VLOOKUP(C228,Qry_Rpt_Section_J!$C$2:'Qry_Rpt_Section_J'!$T$1537,5,FALSE)</f>
        <v>0</v>
      </c>
      <c r="D234" s="3">
        <f>VLOOKUP(D228,Qry_Rpt_Section_J!$C$2:'Qry_Rpt_Section_J'!$T$1537,5,FALSE)</f>
        <v>0</v>
      </c>
      <c r="E234" s="3">
        <f>VLOOKUP(E228,Qry_Rpt_Section_J!$C$2:'Qry_Rpt_Section_J'!$T$1537,5,FALSE)</f>
        <v>0</v>
      </c>
      <c r="F234" s="90"/>
      <c r="G234" s="90"/>
      <c r="H234" s="90"/>
      <c r="I234" s="90"/>
      <c r="J234" s="90"/>
    </row>
    <row r="235" spans="1:17" x14ac:dyDescent="0.2">
      <c r="A235" s="36" t="s">
        <v>5</v>
      </c>
      <c r="B235" s="3">
        <f>VLOOKUP(B228,Qry_Rpt_Section_J!$C$2:'Qry_Rpt_Section_J'!$T$1537,18,FALSE)</f>
        <v>0</v>
      </c>
      <c r="C235" s="3">
        <f>VLOOKUP(C228,Qry_Rpt_Section_J!$C$2:'Qry_Rpt_Section_J'!$T$1537,18,FALSE)</f>
        <v>0</v>
      </c>
      <c r="D235" s="3">
        <f>VLOOKUP(D228,Qry_Rpt_Section_J!$C$2:'Qry_Rpt_Section_J'!$T$1537,18,FALSE)</f>
        <v>0</v>
      </c>
      <c r="E235" s="3">
        <f>VLOOKUP(E228,Qry_Rpt_Section_J!$C$2:'Qry_Rpt_Section_J'!$T$1537,18,FALSE)</f>
        <v>0</v>
      </c>
      <c r="F235" s="90"/>
      <c r="G235" s="90"/>
      <c r="H235" s="90"/>
      <c r="I235" s="90"/>
      <c r="J235" s="90"/>
    </row>
    <row r="236" spans="1:17" x14ac:dyDescent="0.2">
      <c r="F236" s="90"/>
      <c r="G236" s="90"/>
      <c r="H236" s="90"/>
      <c r="I236" s="90"/>
    </row>
    <row r="237" spans="1:17" x14ac:dyDescent="0.2">
      <c r="A237" s="38"/>
      <c r="B237" s="38"/>
      <c r="C237" s="38"/>
      <c r="D237" s="38"/>
      <c r="E237" s="38"/>
      <c r="F237" s="38"/>
      <c r="G237" s="38"/>
      <c r="H237" s="38"/>
      <c r="I237" s="90"/>
      <c r="J237" s="25"/>
      <c r="K237" s="25"/>
      <c r="L237" s="25"/>
      <c r="M237" s="25"/>
      <c r="N237" s="25"/>
    </row>
    <row r="238" spans="1:17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25"/>
      <c r="K238" s="25"/>
      <c r="L238" s="25"/>
      <c r="M238" s="25"/>
      <c r="N238" s="25"/>
    </row>
    <row r="239" spans="1:17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25"/>
      <c r="K239" s="25"/>
      <c r="L239" s="25"/>
      <c r="M239" s="25"/>
      <c r="N239" s="25"/>
    </row>
    <row r="240" spans="1:17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25"/>
      <c r="K240" s="25"/>
      <c r="L240" s="25"/>
      <c r="M240" s="25"/>
      <c r="N240" s="25"/>
    </row>
    <row r="241" spans="1:14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25"/>
      <c r="K241" s="25"/>
      <c r="L241" s="25"/>
      <c r="M241" s="25"/>
      <c r="N241" s="25"/>
    </row>
  </sheetData>
  <mergeCells count="1">
    <mergeCell ref="K1:O1"/>
  </mergeCells>
  <phoneticPr fontId="1" type="noConversion"/>
  <conditionalFormatting sqref="A29 A45 A61 A5:B5 A77 A94 A13:B13">
    <cfRule type="cellIs" dxfId="262" priority="906" stopIfTrue="1" operator="equal">
      <formula>0</formula>
    </cfRule>
  </conditionalFormatting>
  <conditionalFormatting sqref="AA41:AB41 B9 B17">
    <cfRule type="cellIs" dxfId="261" priority="909" stopIfTrue="1" operator="notEqual">
      <formula>0</formula>
    </cfRule>
    <cfRule type="cellIs" dxfId="260" priority="910" stopIfTrue="1" operator="equal">
      <formula>0</formula>
    </cfRule>
  </conditionalFormatting>
  <conditionalFormatting sqref="A110">
    <cfRule type="cellIs" dxfId="259" priority="497" stopIfTrue="1" operator="equal">
      <formula>0</formula>
    </cfRule>
  </conditionalFormatting>
  <conditionalFormatting sqref="AA42:AB42">
    <cfRule type="cellIs" dxfId="258" priority="545" stopIfTrue="1" operator="notEqual">
      <formula>0</formula>
    </cfRule>
    <cfRule type="cellIs" dxfId="257" priority="546" stopIfTrue="1" operator="equal">
      <formula>0</formula>
    </cfRule>
  </conditionalFormatting>
  <conditionalFormatting sqref="A126">
    <cfRule type="cellIs" dxfId="256" priority="479" stopIfTrue="1" operator="equal">
      <formula>0</formula>
    </cfRule>
  </conditionalFormatting>
  <conditionalFormatting sqref="A150">
    <cfRule type="cellIs" dxfId="255" priority="461" stopIfTrue="1" operator="equal">
      <formula>0</formula>
    </cfRule>
  </conditionalFormatting>
  <conditionalFormatting sqref="A174">
    <cfRule type="cellIs" dxfId="254" priority="443" stopIfTrue="1" operator="equal">
      <formula>0</formula>
    </cfRule>
  </conditionalFormatting>
  <conditionalFormatting sqref="A206">
    <cfRule type="cellIs" dxfId="253" priority="425" stopIfTrue="1" operator="equal">
      <formula>0</formula>
    </cfRule>
  </conditionalFormatting>
  <conditionalFormatting sqref="A21">
    <cfRule type="cellIs" dxfId="252" priority="391" stopIfTrue="1" operator="equal">
      <formula>0</formula>
    </cfRule>
  </conditionalFormatting>
  <conditionalFormatting sqref="C5:Y5">
    <cfRule type="cellIs" dxfId="251" priority="370" stopIfTrue="1" operator="equal">
      <formula>0</formula>
    </cfRule>
  </conditionalFormatting>
  <conditionalFormatting sqref="C9:Y9">
    <cfRule type="cellIs" dxfId="250" priority="373" stopIfTrue="1" operator="notEqual">
      <formula>0</formula>
    </cfRule>
    <cfRule type="cellIs" dxfId="249" priority="374" stopIfTrue="1" operator="equal">
      <formula>0</formula>
    </cfRule>
  </conditionalFormatting>
  <conditionalFormatting sqref="C4:Y4">
    <cfRule type="cellIs" dxfId="248" priority="371" stopIfTrue="1" operator="notEqual">
      <formula>0</formula>
    </cfRule>
    <cfRule type="cellIs" dxfId="247" priority="372" stopIfTrue="1" operator="equal">
      <formula>0</formula>
    </cfRule>
  </conditionalFormatting>
  <conditionalFormatting sqref="B21">
    <cfRule type="cellIs" dxfId="246" priority="356" stopIfTrue="1" operator="equal">
      <formula>0</formula>
    </cfRule>
  </conditionalFormatting>
  <conditionalFormatting sqref="B25">
    <cfRule type="cellIs" dxfId="245" priority="359" stopIfTrue="1" operator="notEqual">
      <formula>0</formula>
    </cfRule>
    <cfRule type="cellIs" dxfId="244" priority="360" stopIfTrue="1" operator="equal">
      <formula>0</formula>
    </cfRule>
  </conditionalFormatting>
  <conditionalFormatting sqref="A37">
    <cfRule type="cellIs" dxfId="243" priority="349" stopIfTrue="1" operator="equal">
      <formula>0</formula>
    </cfRule>
  </conditionalFormatting>
  <conditionalFormatting sqref="A53">
    <cfRule type="cellIs" dxfId="242" priority="342" stopIfTrue="1" operator="equal">
      <formula>0</formula>
    </cfRule>
  </conditionalFormatting>
  <conditionalFormatting sqref="A69">
    <cfRule type="cellIs" dxfId="241" priority="335" stopIfTrue="1" operator="equal">
      <formula>0</formula>
    </cfRule>
  </conditionalFormatting>
  <conditionalFormatting sqref="A85">
    <cfRule type="cellIs" dxfId="240" priority="328" stopIfTrue="1" operator="equal">
      <formula>0</formula>
    </cfRule>
  </conditionalFormatting>
  <conditionalFormatting sqref="A102">
    <cfRule type="cellIs" dxfId="239" priority="321" stopIfTrue="1" operator="equal">
      <formula>0</formula>
    </cfRule>
  </conditionalFormatting>
  <conditionalFormatting sqref="A118">
    <cfRule type="cellIs" dxfId="238" priority="314" stopIfTrue="1" operator="equal">
      <formula>0</formula>
    </cfRule>
  </conditionalFormatting>
  <conditionalFormatting sqref="A134">
    <cfRule type="cellIs" dxfId="237" priority="307" stopIfTrue="1" operator="equal">
      <formula>0</formula>
    </cfRule>
  </conditionalFormatting>
  <conditionalFormatting sqref="A158">
    <cfRule type="cellIs" dxfId="236" priority="300" stopIfTrue="1" operator="equal">
      <formula>0</formula>
    </cfRule>
  </conditionalFormatting>
  <conditionalFormatting sqref="A198">
    <cfRule type="cellIs" dxfId="235" priority="293" stopIfTrue="1" operator="equal">
      <formula>0</formula>
    </cfRule>
  </conditionalFormatting>
  <conditionalFormatting sqref="A222">
    <cfRule type="cellIs" dxfId="234" priority="286" stopIfTrue="1" operator="equal">
      <formula>0</formula>
    </cfRule>
  </conditionalFormatting>
  <conditionalFormatting sqref="C21:Z21">
    <cfRule type="cellIs" dxfId="233" priority="209" stopIfTrue="1" operator="equal">
      <formula>0</formula>
    </cfRule>
  </conditionalFormatting>
  <conditionalFormatting sqref="C25:Z25">
    <cfRule type="cellIs" dxfId="232" priority="212" stopIfTrue="1" operator="notEqual">
      <formula>0</formula>
    </cfRule>
    <cfRule type="cellIs" dxfId="231" priority="213" stopIfTrue="1" operator="equal">
      <formula>0</formula>
    </cfRule>
  </conditionalFormatting>
  <conditionalFormatting sqref="C13:Z13">
    <cfRule type="cellIs" dxfId="230" priority="202" stopIfTrue="1" operator="equal">
      <formula>0</formula>
    </cfRule>
  </conditionalFormatting>
  <conditionalFormatting sqref="C17:Z17">
    <cfRule type="cellIs" dxfId="229" priority="205" stopIfTrue="1" operator="notEqual">
      <formula>0</formula>
    </cfRule>
    <cfRule type="cellIs" dxfId="228" priority="206" stopIfTrue="1" operator="equal">
      <formula>0</formula>
    </cfRule>
  </conditionalFormatting>
  <conditionalFormatting sqref="B4:Y4 B18:Z18">
    <cfRule type="cellIs" dxfId="227" priority="907" stopIfTrue="1" operator="notEqual">
      <formula>0</formula>
    </cfRule>
    <cfRule type="cellIs" dxfId="226" priority="908" stopIfTrue="1" operator="equal">
      <formula>0</formula>
    </cfRule>
  </conditionalFormatting>
  <conditionalFormatting sqref="B20:Z20">
    <cfRule type="cellIs" dxfId="225" priority="199" operator="notEqual">
      <formula>0</formula>
    </cfRule>
  </conditionalFormatting>
  <conditionalFormatting sqref="B10:Y10 B12:Z12">
    <cfRule type="cellIs" dxfId="224" priority="368" stopIfTrue="1" operator="notEqual">
      <formula>0</formula>
    </cfRule>
    <cfRule type="cellIs" dxfId="223" priority="369" stopIfTrue="1" operator="equal">
      <formula>0</formula>
    </cfRule>
  </conditionalFormatting>
  <conditionalFormatting sqref="B26:Z26">
    <cfRule type="cellIs" dxfId="222" priority="207" stopIfTrue="1" operator="notEqual">
      <formula>0</formula>
    </cfRule>
    <cfRule type="cellIs" dxfId="221" priority="208" stopIfTrue="1" operator="equal">
      <formula>0</formula>
    </cfRule>
  </conditionalFormatting>
  <conditionalFormatting sqref="B91:AB91">
    <cfRule type="cellIs" dxfId="220" priority="235" stopIfTrue="1" operator="notEqual">
      <formula>0</formula>
    </cfRule>
    <cfRule type="cellIs" dxfId="219" priority="236" stopIfTrue="1" operator="equal">
      <formula>0</formula>
    </cfRule>
  </conditionalFormatting>
  <conditionalFormatting sqref="B29:Z29">
    <cfRule type="cellIs" dxfId="218" priority="189" stopIfTrue="1" operator="equal">
      <formula>0</formula>
    </cfRule>
  </conditionalFormatting>
  <conditionalFormatting sqref="B33:Z33">
    <cfRule type="cellIs" dxfId="217" priority="192" stopIfTrue="1" operator="notEqual">
      <formula>0</formula>
    </cfRule>
    <cfRule type="cellIs" dxfId="216" priority="193" stopIfTrue="1" operator="equal">
      <formula>0</formula>
    </cfRule>
  </conditionalFormatting>
  <conditionalFormatting sqref="B34:Z34">
    <cfRule type="cellIs" dxfId="215" priority="190" stopIfTrue="1" operator="notEqual">
      <formula>0</formula>
    </cfRule>
    <cfRule type="cellIs" dxfId="214" priority="191" stopIfTrue="1" operator="equal">
      <formula>0</formula>
    </cfRule>
  </conditionalFormatting>
  <conditionalFormatting sqref="B28:Z28">
    <cfRule type="cellIs" dxfId="213" priority="187" stopIfTrue="1" operator="notEqual">
      <formula>0</formula>
    </cfRule>
    <cfRule type="cellIs" dxfId="212" priority="188" stopIfTrue="1" operator="equal">
      <formula>0</formula>
    </cfRule>
  </conditionalFormatting>
  <conditionalFormatting sqref="B45:AA45">
    <cfRule type="cellIs" dxfId="211" priority="182" stopIfTrue="1" operator="equal">
      <formula>0</formula>
    </cfRule>
  </conditionalFormatting>
  <conditionalFormatting sqref="B49:AA49">
    <cfRule type="cellIs" dxfId="210" priority="185" stopIfTrue="1" operator="notEqual">
      <formula>0</formula>
    </cfRule>
    <cfRule type="cellIs" dxfId="209" priority="186" stopIfTrue="1" operator="equal">
      <formula>0</formula>
    </cfRule>
  </conditionalFormatting>
  <conditionalFormatting sqref="B50:AA50">
    <cfRule type="cellIs" dxfId="208" priority="183" stopIfTrue="1" operator="notEqual">
      <formula>0</formula>
    </cfRule>
    <cfRule type="cellIs" dxfId="207" priority="184" stopIfTrue="1" operator="equal">
      <formula>0</formula>
    </cfRule>
  </conditionalFormatting>
  <conditionalFormatting sqref="B44:AA44">
    <cfRule type="cellIs" dxfId="206" priority="180" stopIfTrue="1" operator="notEqual">
      <formula>0</formula>
    </cfRule>
    <cfRule type="cellIs" dxfId="205" priority="181" stopIfTrue="1" operator="equal">
      <formula>0</formula>
    </cfRule>
  </conditionalFormatting>
  <conditionalFormatting sqref="B61:AA61">
    <cfRule type="cellIs" dxfId="204" priority="175" stopIfTrue="1" operator="equal">
      <formula>0</formula>
    </cfRule>
  </conditionalFormatting>
  <conditionalFormatting sqref="B65:AA65">
    <cfRule type="cellIs" dxfId="203" priority="178" stopIfTrue="1" operator="notEqual">
      <formula>0</formula>
    </cfRule>
    <cfRule type="cellIs" dxfId="202" priority="179" stopIfTrue="1" operator="equal">
      <formula>0</formula>
    </cfRule>
  </conditionalFormatting>
  <conditionalFormatting sqref="B66:AA66">
    <cfRule type="cellIs" dxfId="201" priority="176" stopIfTrue="1" operator="notEqual">
      <formula>0</formula>
    </cfRule>
    <cfRule type="cellIs" dxfId="200" priority="177" stopIfTrue="1" operator="equal">
      <formula>0</formula>
    </cfRule>
  </conditionalFormatting>
  <conditionalFormatting sqref="B60:AA60">
    <cfRule type="cellIs" dxfId="199" priority="173" stopIfTrue="1" operator="notEqual">
      <formula>0</formula>
    </cfRule>
    <cfRule type="cellIs" dxfId="198" priority="174" stopIfTrue="1" operator="equal">
      <formula>0</formula>
    </cfRule>
  </conditionalFormatting>
  <conditionalFormatting sqref="B77:AB77">
    <cfRule type="cellIs" dxfId="197" priority="168" stopIfTrue="1" operator="equal">
      <formula>0</formula>
    </cfRule>
  </conditionalFormatting>
  <conditionalFormatting sqref="B81:AB81">
    <cfRule type="cellIs" dxfId="196" priority="171" stopIfTrue="1" operator="notEqual">
      <formula>0</formula>
    </cfRule>
    <cfRule type="cellIs" dxfId="195" priority="172" stopIfTrue="1" operator="equal">
      <formula>0</formula>
    </cfRule>
  </conditionalFormatting>
  <conditionalFormatting sqref="B82:AB82">
    <cfRule type="cellIs" dxfId="194" priority="169" stopIfTrue="1" operator="notEqual">
      <formula>0</formula>
    </cfRule>
    <cfRule type="cellIs" dxfId="193" priority="170" stopIfTrue="1" operator="equal">
      <formula>0</formula>
    </cfRule>
  </conditionalFormatting>
  <conditionalFormatting sqref="B76:AB76">
    <cfRule type="cellIs" dxfId="192" priority="166" stopIfTrue="1" operator="notEqual">
      <formula>0</formula>
    </cfRule>
    <cfRule type="cellIs" dxfId="191" priority="167" stopIfTrue="1" operator="equal">
      <formula>0</formula>
    </cfRule>
  </conditionalFormatting>
  <conditionalFormatting sqref="B94:AB94">
    <cfRule type="cellIs" dxfId="190" priority="161" stopIfTrue="1" operator="equal">
      <formula>0</formula>
    </cfRule>
  </conditionalFormatting>
  <conditionalFormatting sqref="B98:AB98">
    <cfRule type="cellIs" dxfId="189" priority="164" stopIfTrue="1" operator="notEqual">
      <formula>0</formula>
    </cfRule>
    <cfRule type="cellIs" dxfId="188" priority="165" stopIfTrue="1" operator="equal">
      <formula>0</formula>
    </cfRule>
  </conditionalFormatting>
  <conditionalFormatting sqref="B99:AB99">
    <cfRule type="cellIs" dxfId="187" priority="162" stopIfTrue="1" operator="notEqual">
      <formula>0</formula>
    </cfRule>
    <cfRule type="cellIs" dxfId="186" priority="163" stopIfTrue="1" operator="equal">
      <formula>0</formula>
    </cfRule>
  </conditionalFormatting>
  <conditionalFormatting sqref="B93:AB93">
    <cfRule type="cellIs" dxfId="185" priority="159" stopIfTrue="1" operator="notEqual">
      <formula>0</formula>
    </cfRule>
    <cfRule type="cellIs" dxfId="184" priority="160" stopIfTrue="1" operator="equal">
      <formula>0</formula>
    </cfRule>
  </conditionalFormatting>
  <conditionalFormatting sqref="B110:Z110">
    <cfRule type="cellIs" dxfId="183" priority="154" stopIfTrue="1" operator="equal">
      <formula>0</formula>
    </cfRule>
  </conditionalFormatting>
  <conditionalFormatting sqref="B114:Z114">
    <cfRule type="cellIs" dxfId="182" priority="157" stopIfTrue="1" operator="notEqual">
      <formula>0</formula>
    </cfRule>
    <cfRule type="cellIs" dxfId="181" priority="158" stopIfTrue="1" operator="equal">
      <formula>0</formula>
    </cfRule>
  </conditionalFormatting>
  <conditionalFormatting sqref="B115:Z115">
    <cfRule type="cellIs" dxfId="180" priority="155" stopIfTrue="1" operator="notEqual">
      <formula>0</formula>
    </cfRule>
    <cfRule type="cellIs" dxfId="179" priority="156" stopIfTrue="1" operator="equal">
      <formula>0</formula>
    </cfRule>
  </conditionalFormatting>
  <conditionalFormatting sqref="B109:Z109">
    <cfRule type="cellIs" dxfId="178" priority="152" stopIfTrue="1" operator="notEqual">
      <formula>0</formula>
    </cfRule>
    <cfRule type="cellIs" dxfId="177" priority="153" stopIfTrue="1" operator="equal">
      <formula>0</formula>
    </cfRule>
  </conditionalFormatting>
  <conditionalFormatting sqref="B126:X126">
    <cfRule type="cellIs" dxfId="176" priority="147" stopIfTrue="1" operator="equal">
      <formula>0</formula>
    </cfRule>
  </conditionalFormatting>
  <conditionalFormatting sqref="B130:X130">
    <cfRule type="cellIs" dxfId="175" priority="150" stopIfTrue="1" operator="notEqual">
      <formula>0</formula>
    </cfRule>
    <cfRule type="cellIs" dxfId="174" priority="151" stopIfTrue="1" operator="equal">
      <formula>0</formula>
    </cfRule>
  </conditionalFormatting>
  <conditionalFormatting sqref="B131:X131">
    <cfRule type="cellIs" dxfId="173" priority="148" stopIfTrue="1" operator="notEqual">
      <formula>0</formula>
    </cfRule>
    <cfRule type="cellIs" dxfId="172" priority="149" stopIfTrue="1" operator="equal">
      <formula>0</formula>
    </cfRule>
  </conditionalFormatting>
  <conditionalFormatting sqref="B125:X125">
    <cfRule type="cellIs" dxfId="171" priority="145" stopIfTrue="1" operator="notEqual">
      <formula>0</formula>
    </cfRule>
    <cfRule type="cellIs" dxfId="170" priority="146" stopIfTrue="1" operator="equal">
      <formula>0</formula>
    </cfRule>
  </conditionalFormatting>
  <conditionalFormatting sqref="B150:T150">
    <cfRule type="cellIs" dxfId="169" priority="140" stopIfTrue="1" operator="equal">
      <formula>0</formula>
    </cfRule>
  </conditionalFormatting>
  <conditionalFormatting sqref="B154:T154">
    <cfRule type="cellIs" dxfId="168" priority="143" stopIfTrue="1" operator="notEqual">
      <formula>0</formula>
    </cfRule>
    <cfRule type="cellIs" dxfId="167" priority="144" stopIfTrue="1" operator="equal">
      <formula>0</formula>
    </cfRule>
  </conditionalFormatting>
  <conditionalFormatting sqref="B149:T149">
    <cfRule type="cellIs" dxfId="166" priority="138" stopIfTrue="1" operator="notEqual">
      <formula>0</formula>
    </cfRule>
    <cfRule type="cellIs" dxfId="165" priority="139" stopIfTrue="1" operator="equal">
      <formula>0</formula>
    </cfRule>
  </conditionalFormatting>
  <conditionalFormatting sqref="B174:O174">
    <cfRule type="cellIs" dxfId="164" priority="133" stopIfTrue="1" operator="equal">
      <formula>0</formula>
    </cfRule>
  </conditionalFormatting>
  <conditionalFormatting sqref="B178:O178">
    <cfRule type="cellIs" dxfId="163" priority="136" stopIfTrue="1" operator="notEqual">
      <formula>0</formula>
    </cfRule>
    <cfRule type="cellIs" dxfId="162" priority="137" stopIfTrue="1" operator="equal">
      <formula>0</formula>
    </cfRule>
  </conditionalFormatting>
  <conditionalFormatting sqref="B179:O179">
    <cfRule type="cellIs" dxfId="161" priority="134" stopIfTrue="1" operator="notEqual">
      <formula>0</formula>
    </cfRule>
    <cfRule type="cellIs" dxfId="160" priority="135" stopIfTrue="1" operator="equal">
      <formula>0</formula>
    </cfRule>
  </conditionalFormatting>
  <conditionalFormatting sqref="B173:O173">
    <cfRule type="cellIs" dxfId="159" priority="131" stopIfTrue="1" operator="notEqual">
      <formula>0</formula>
    </cfRule>
    <cfRule type="cellIs" dxfId="158" priority="132" stopIfTrue="1" operator="equal">
      <formula>0</formula>
    </cfRule>
  </conditionalFormatting>
  <conditionalFormatting sqref="B206:H206">
    <cfRule type="cellIs" dxfId="157" priority="126" stopIfTrue="1" operator="equal">
      <formula>0</formula>
    </cfRule>
  </conditionalFormatting>
  <conditionalFormatting sqref="B210:H210">
    <cfRule type="cellIs" dxfId="156" priority="129" stopIfTrue="1" operator="notEqual">
      <formula>0</formula>
    </cfRule>
    <cfRule type="cellIs" dxfId="155" priority="130" stopIfTrue="1" operator="equal">
      <formula>0</formula>
    </cfRule>
  </conditionalFormatting>
  <conditionalFormatting sqref="B211:H211">
    <cfRule type="cellIs" dxfId="154" priority="127" stopIfTrue="1" operator="notEqual">
      <formula>0</formula>
    </cfRule>
    <cfRule type="cellIs" dxfId="153" priority="128" stopIfTrue="1" operator="equal">
      <formula>0</formula>
    </cfRule>
  </conditionalFormatting>
  <conditionalFormatting sqref="B205:H205">
    <cfRule type="cellIs" dxfId="152" priority="124" stopIfTrue="1" operator="notEqual">
      <formula>0</formula>
    </cfRule>
    <cfRule type="cellIs" dxfId="151" priority="125" stopIfTrue="1" operator="equal">
      <formula>0</formula>
    </cfRule>
  </conditionalFormatting>
  <conditionalFormatting sqref="B37:Z37">
    <cfRule type="cellIs" dxfId="150" priority="119" stopIfTrue="1" operator="equal">
      <formula>0</formula>
    </cfRule>
  </conditionalFormatting>
  <conditionalFormatting sqref="B41:Z41">
    <cfRule type="cellIs" dxfId="149" priority="122" stopIfTrue="1" operator="notEqual">
      <formula>0</formula>
    </cfRule>
    <cfRule type="cellIs" dxfId="148" priority="123" stopIfTrue="1" operator="equal">
      <formula>0</formula>
    </cfRule>
  </conditionalFormatting>
  <conditionalFormatting sqref="B36:Z36">
    <cfRule type="cellIs" dxfId="147" priority="120" stopIfTrue="1" operator="notEqual">
      <formula>0</formula>
    </cfRule>
    <cfRule type="cellIs" dxfId="146" priority="121" stopIfTrue="1" operator="equal">
      <formula>0</formula>
    </cfRule>
  </conditionalFormatting>
  <conditionalFormatting sqref="B42:Z42">
    <cfRule type="cellIs" dxfId="145" priority="117" stopIfTrue="1" operator="notEqual">
      <formula>0</formula>
    </cfRule>
    <cfRule type="cellIs" dxfId="144" priority="118" stopIfTrue="1" operator="equal">
      <formula>0</formula>
    </cfRule>
  </conditionalFormatting>
  <conditionalFormatting sqref="B53:AA53">
    <cfRule type="cellIs" dxfId="143" priority="112" stopIfTrue="1" operator="equal">
      <formula>0</formula>
    </cfRule>
  </conditionalFormatting>
  <conditionalFormatting sqref="B57:AA57">
    <cfRule type="cellIs" dxfId="142" priority="115" stopIfTrue="1" operator="notEqual">
      <formula>0</formula>
    </cfRule>
    <cfRule type="cellIs" dxfId="141" priority="116" stopIfTrue="1" operator="equal">
      <formula>0</formula>
    </cfRule>
  </conditionalFormatting>
  <conditionalFormatting sqref="B52:AA52">
    <cfRule type="cellIs" dxfId="140" priority="113" stopIfTrue="1" operator="notEqual">
      <formula>0</formula>
    </cfRule>
    <cfRule type="cellIs" dxfId="139" priority="114" stopIfTrue="1" operator="equal">
      <formula>0</formula>
    </cfRule>
  </conditionalFormatting>
  <conditionalFormatting sqref="B58:AA58">
    <cfRule type="cellIs" dxfId="138" priority="110" stopIfTrue="1" operator="notEqual">
      <formula>0</formula>
    </cfRule>
    <cfRule type="cellIs" dxfId="137" priority="111" stopIfTrue="1" operator="equal">
      <formula>0</formula>
    </cfRule>
  </conditionalFormatting>
  <conditionalFormatting sqref="B69:AA69">
    <cfRule type="cellIs" dxfId="136" priority="105" stopIfTrue="1" operator="equal">
      <formula>0</formula>
    </cfRule>
  </conditionalFormatting>
  <conditionalFormatting sqref="B73:AA73">
    <cfRule type="cellIs" dxfId="135" priority="108" stopIfTrue="1" operator="notEqual">
      <formula>0</formula>
    </cfRule>
    <cfRule type="cellIs" dxfId="134" priority="109" stopIfTrue="1" operator="equal">
      <formula>0</formula>
    </cfRule>
  </conditionalFormatting>
  <conditionalFormatting sqref="B68:AA68">
    <cfRule type="cellIs" dxfId="133" priority="106" stopIfTrue="1" operator="notEqual">
      <formula>0</formula>
    </cfRule>
    <cfRule type="cellIs" dxfId="132" priority="107" stopIfTrue="1" operator="equal">
      <formula>0</formula>
    </cfRule>
  </conditionalFormatting>
  <conditionalFormatting sqref="B74:AA74">
    <cfRule type="cellIs" dxfId="131" priority="103" stopIfTrue="1" operator="notEqual">
      <formula>0</formula>
    </cfRule>
    <cfRule type="cellIs" dxfId="130" priority="104" stopIfTrue="1" operator="equal">
      <formula>0</formula>
    </cfRule>
  </conditionalFormatting>
  <conditionalFormatting sqref="B85:AB85">
    <cfRule type="cellIs" dxfId="129" priority="98" stopIfTrue="1" operator="equal">
      <formula>0</formula>
    </cfRule>
  </conditionalFormatting>
  <conditionalFormatting sqref="B89:AB89">
    <cfRule type="cellIs" dxfId="128" priority="101" stopIfTrue="1" operator="notEqual">
      <formula>0</formula>
    </cfRule>
    <cfRule type="cellIs" dxfId="127" priority="102" stopIfTrue="1" operator="equal">
      <formula>0</formula>
    </cfRule>
  </conditionalFormatting>
  <conditionalFormatting sqref="B84:AB84">
    <cfRule type="cellIs" dxfId="126" priority="99" stopIfTrue="1" operator="notEqual">
      <formula>0</formula>
    </cfRule>
    <cfRule type="cellIs" dxfId="125" priority="100" stopIfTrue="1" operator="equal">
      <formula>0</formula>
    </cfRule>
  </conditionalFormatting>
  <conditionalFormatting sqref="B90:AB90">
    <cfRule type="cellIs" dxfId="124" priority="96" stopIfTrue="1" operator="notEqual">
      <formula>0</formula>
    </cfRule>
    <cfRule type="cellIs" dxfId="123" priority="97" stopIfTrue="1" operator="equal">
      <formula>0</formula>
    </cfRule>
  </conditionalFormatting>
  <conditionalFormatting sqref="B102:AA102">
    <cfRule type="cellIs" dxfId="122" priority="91" stopIfTrue="1" operator="equal">
      <formula>0</formula>
    </cfRule>
  </conditionalFormatting>
  <conditionalFormatting sqref="B106:AA106">
    <cfRule type="cellIs" dxfId="121" priority="94" stopIfTrue="1" operator="notEqual">
      <formula>0</formula>
    </cfRule>
    <cfRule type="cellIs" dxfId="120" priority="95" stopIfTrue="1" operator="equal">
      <formula>0</formula>
    </cfRule>
  </conditionalFormatting>
  <conditionalFormatting sqref="B101:AA101">
    <cfRule type="cellIs" dxfId="119" priority="92" stopIfTrue="1" operator="notEqual">
      <formula>0</formula>
    </cfRule>
    <cfRule type="cellIs" dxfId="118" priority="93" stopIfTrue="1" operator="equal">
      <formula>0</formula>
    </cfRule>
  </conditionalFormatting>
  <conditionalFormatting sqref="B107:AA107">
    <cfRule type="cellIs" dxfId="117" priority="89" stopIfTrue="1" operator="notEqual">
      <formula>0</formula>
    </cfRule>
    <cfRule type="cellIs" dxfId="116" priority="90" stopIfTrue="1" operator="equal">
      <formula>0</formula>
    </cfRule>
  </conditionalFormatting>
  <conditionalFormatting sqref="B118:Z118">
    <cfRule type="cellIs" dxfId="115" priority="84" stopIfTrue="1" operator="equal">
      <formula>0</formula>
    </cfRule>
  </conditionalFormatting>
  <conditionalFormatting sqref="B122:Z122">
    <cfRule type="cellIs" dxfId="114" priority="87" stopIfTrue="1" operator="notEqual">
      <formula>0</formula>
    </cfRule>
    <cfRule type="cellIs" dxfId="113" priority="88" stopIfTrue="1" operator="equal">
      <formula>0</formula>
    </cfRule>
  </conditionalFormatting>
  <conditionalFormatting sqref="B117:Z117">
    <cfRule type="cellIs" dxfId="112" priority="85" stopIfTrue="1" operator="notEqual">
      <formula>0</formula>
    </cfRule>
    <cfRule type="cellIs" dxfId="111" priority="86" stopIfTrue="1" operator="equal">
      <formula>0</formula>
    </cfRule>
  </conditionalFormatting>
  <conditionalFormatting sqref="B123:Z123">
    <cfRule type="cellIs" dxfId="110" priority="82" stopIfTrue="1" operator="notEqual">
      <formula>0</formula>
    </cfRule>
    <cfRule type="cellIs" dxfId="109" priority="83" stopIfTrue="1" operator="equal">
      <formula>0</formula>
    </cfRule>
  </conditionalFormatting>
  <conditionalFormatting sqref="B134:W134">
    <cfRule type="cellIs" dxfId="108" priority="77" stopIfTrue="1" operator="equal">
      <formula>0</formula>
    </cfRule>
  </conditionalFormatting>
  <conditionalFormatting sqref="B138:W138">
    <cfRule type="cellIs" dxfId="107" priority="80" stopIfTrue="1" operator="notEqual">
      <formula>0</formula>
    </cfRule>
    <cfRule type="cellIs" dxfId="106" priority="81" stopIfTrue="1" operator="equal">
      <formula>0</formula>
    </cfRule>
  </conditionalFormatting>
  <conditionalFormatting sqref="B133:W133">
    <cfRule type="cellIs" dxfId="105" priority="78" stopIfTrue="1" operator="notEqual">
      <formula>0</formula>
    </cfRule>
    <cfRule type="cellIs" dxfId="104" priority="79" stopIfTrue="1" operator="equal">
      <formula>0</formula>
    </cfRule>
  </conditionalFormatting>
  <conditionalFormatting sqref="B139:W139 U140:W147">
    <cfRule type="cellIs" dxfId="103" priority="75" stopIfTrue="1" operator="notEqual">
      <formula>0</formula>
    </cfRule>
    <cfRule type="cellIs" dxfId="102" priority="76" stopIfTrue="1" operator="equal">
      <formula>0</formula>
    </cfRule>
  </conditionalFormatting>
  <conditionalFormatting sqref="B158:R158">
    <cfRule type="cellIs" dxfId="101" priority="70" stopIfTrue="1" operator="equal">
      <formula>0</formula>
    </cfRule>
  </conditionalFormatting>
  <conditionalFormatting sqref="B162:R162">
    <cfRule type="cellIs" dxfId="100" priority="73" stopIfTrue="1" operator="notEqual">
      <formula>0</formula>
    </cfRule>
    <cfRule type="cellIs" dxfId="99" priority="74" stopIfTrue="1" operator="equal">
      <formula>0</formula>
    </cfRule>
  </conditionalFormatting>
  <conditionalFormatting sqref="B157:R157">
    <cfRule type="cellIs" dxfId="98" priority="71" stopIfTrue="1" operator="notEqual">
      <formula>0</formula>
    </cfRule>
    <cfRule type="cellIs" dxfId="97" priority="72" stopIfTrue="1" operator="equal">
      <formula>0</formula>
    </cfRule>
  </conditionalFormatting>
  <conditionalFormatting sqref="B198:L198">
    <cfRule type="cellIs" dxfId="96" priority="63" stopIfTrue="1" operator="equal">
      <formula>0</formula>
    </cfRule>
  </conditionalFormatting>
  <conditionalFormatting sqref="B202:L202">
    <cfRule type="cellIs" dxfId="95" priority="66" stopIfTrue="1" operator="notEqual">
      <formula>0</formula>
    </cfRule>
    <cfRule type="cellIs" dxfId="94" priority="67" stopIfTrue="1" operator="equal">
      <formula>0</formula>
    </cfRule>
  </conditionalFormatting>
  <conditionalFormatting sqref="B197:L197">
    <cfRule type="cellIs" dxfId="93" priority="64" stopIfTrue="1" operator="notEqual">
      <formula>0</formula>
    </cfRule>
    <cfRule type="cellIs" dxfId="92" priority="65" stopIfTrue="1" operator="equal">
      <formula>0</formula>
    </cfRule>
  </conditionalFormatting>
  <conditionalFormatting sqref="B203:L203">
    <cfRule type="cellIs" dxfId="91" priority="61" stopIfTrue="1" operator="notEqual">
      <formula>0</formula>
    </cfRule>
    <cfRule type="cellIs" dxfId="90" priority="62" stopIfTrue="1" operator="equal">
      <formula>0</formula>
    </cfRule>
  </conditionalFormatting>
  <conditionalFormatting sqref="B222:E222">
    <cfRule type="cellIs" dxfId="89" priority="56" stopIfTrue="1" operator="equal">
      <formula>0</formula>
    </cfRule>
  </conditionalFormatting>
  <conditionalFormatting sqref="B226:E226">
    <cfRule type="cellIs" dxfId="88" priority="59" stopIfTrue="1" operator="notEqual">
      <formula>0</formula>
    </cfRule>
    <cfRule type="cellIs" dxfId="87" priority="60" stopIfTrue="1" operator="equal">
      <formula>0</formula>
    </cfRule>
  </conditionalFormatting>
  <conditionalFormatting sqref="B221:E221">
    <cfRule type="cellIs" dxfId="86" priority="57" stopIfTrue="1" operator="notEqual">
      <formula>0</formula>
    </cfRule>
    <cfRule type="cellIs" dxfId="85" priority="58" stopIfTrue="1" operator="equal">
      <formula>0</formula>
    </cfRule>
  </conditionalFormatting>
  <conditionalFormatting sqref="B227:E227">
    <cfRule type="cellIs" dxfId="84" priority="54" stopIfTrue="1" operator="notEqual">
      <formula>0</formula>
    </cfRule>
    <cfRule type="cellIs" dxfId="83" priority="55" stopIfTrue="1" operator="equal">
      <formula>0</formula>
    </cfRule>
  </conditionalFormatting>
  <conditionalFormatting sqref="A182">
    <cfRule type="cellIs" dxfId="82" priority="52" stopIfTrue="1" operator="equal">
      <formula>0</formula>
    </cfRule>
  </conditionalFormatting>
  <conditionalFormatting sqref="B182:O182">
    <cfRule type="cellIs" dxfId="81" priority="47" stopIfTrue="1" operator="equal">
      <formula>0</formula>
    </cfRule>
  </conditionalFormatting>
  <conditionalFormatting sqref="B186:O186">
    <cfRule type="cellIs" dxfId="80" priority="50" stopIfTrue="1" operator="notEqual">
      <formula>0</formula>
    </cfRule>
    <cfRule type="cellIs" dxfId="79" priority="51" stopIfTrue="1" operator="equal">
      <formula>0</formula>
    </cfRule>
  </conditionalFormatting>
  <conditionalFormatting sqref="B187:O187">
    <cfRule type="cellIs" dxfId="78" priority="48" stopIfTrue="1" operator="notEqual">
      <formula>0</formula>
    </cfRule>
    <cfRule type="cellIs" dxfId="77" priority="49" stopIfTrue="1" operator="equal">
      <formula>0</formula>
    </cfRule>
  </conditionalFormatting>
  <conditionalFormatting sqref="B181:O181">
    <cfRule type="cellIs" dxfId="76" priority="45" stopIfTrue="1" operator="notEqual">
      <formula>0</formula>
    </cfRule>
    <cfRule type="cellIs" dxfId="75" priority="46" stopIfTrue="1" operator="equal">
      <formula>0</formula>
    </cfRule>
  </conditionalFormatting>
  <conditionalFormatting sqref="B195:L195">
    <cfRule type="cellIs" dxfId="74" priority="37" stopIfTrue="1" operator="notEqual">
      <formula>0</formula>
    </cfRule>
    <cfRule type="cellIs" dxfId="73" priority="38" stopIfTrue="1" operator="equal">
      <formula>0</formula>
    </cfRule>
  </conditionalFormatting>
  <conditionalFormatting sqref="A190">
    <cfRule type="cellIs" dxfId="72" priority="44" stopIfTrue="1" operator="equal">
      <formula>0</formula>
    </cfRule>
  </conditionalFormatting>
  <conditionalFormatting sqref="B190:L190">
    <cfRule type="cellIs" dxfId="71" priority="39" stopIfTrue="1" operator="equal">
      <formula>0</formula>
    </cfRule>
  </conditionalFormatting>
  <conditionalFormatting sqref="B194:L194">
    <cfRule type="cellIs" dxfId="70" priority="42" stopIfTrue="1" operator="notEqual">
      <formula>0</formula>
    </cfRule>
    <cfRule type="cellIs" dxfId="69" priority="43" stopIfTrue="1" operator="equal">
      <formula>0</formula>
    </cfRule>
  </conditionalFormatting>
  <conditionalFormatting sqref="B189:L189">
    <cfRule type="cellIs" dxfId="68" priority="40" stopIfTrue="1" operator="notEqual">
      <formula>0</formula>
    </cfRule>
    <cfRule type="cellIs" dxfId="67" priority="41" stopIfTrue="1" operator="equal">
      <formula>0</formula>
    </cfRule>
  </conditionalFormatting>
  <conditionalFormatting sqref="B235:E235">
    <cfRule type="cellIs" dxfId="66" priority="21" stopIfTrue="1" operator="notEqual">
      <formula>0</formula>
    </cfRule>
    <cfRule type="cellIs" dxfId="65" priority="22" stopIfTrue="1" operator="equal">
      <formula>0</formula>
    </cfRule>
  </conditionalFormatting>
  <conditionalFormatting sqref="A214">
    <cfRule type="cellIs" dxfId="64" priority="36" stopIfTrue="1" operator="equal">
      <formula>0</formula>
    </cfRule>
  </conditionalFormatting>
  <conditionalFormatting sqref="B214:H214">
    <cfRule type="cellIs" dxfId="63" priority="31" stopIfTrue="1" operator="equal">
      <formula>0</formula>
    </cfRule>
  </conditionalFormatting>
  <conditionalFormatting sqref="B218:H218">
    <cfRule type="cellIs" dxfId="62" priority="34" stopIfTrue="1" operator="notEqual">
      <formula>0</formula>
    </cfRule>
    <cfRule type="cellIs" dxfId="61" priority="35" stopIfTrue="1" operator="equal">
      <formula>0</formula>
    </cfRule>
  </conditionalFormatting>
  <conditionalFormatting sqref="B219:H219">
    <cfRule type="cellIs" dxfId="60" priority="32" stopIfTrue="1" operator="notEqual">
      <formula>0</formula>
    </cfRule>
    <cfRule type="cellIs" dxfId="59" priority="33" stopIfTrue="1" operator="equal">
      <formula>0</formula>
    </cfRule>
  </conditionalFormatting>
  <conditionalFormatting sqref="B213:H213">
    <cfRule type="cellIs" dxfId="58" priority="29" stopIfTrue="1" operator="notEqual">
      <formula>0</formula>
    </cfRule>
    <cfRule type="cellIs" dxfId="57" priority="30" stopIfTrue="1" operator="equal">
      <formula>0</formula>
    </cfRule>
  </conditionalFormatting>
  <conditionalFormatting sqref="A230">
    <cfRule type="cellIs" dxfId="56" priority="28" stopIfTrue="1" operator="equal">
      <formula>0</formula>
    </cfRule>
  </conditionalFormatting>
  <conditionalFormatting sqref="B230:E230">
    <cfRule type="cellIs" dxfId="55" priority="23" stopIfTrue="1" operator="equal">
      <formula>0</formula>
    </cfRule>
  </conditionalFormatting>
  <conditionalFormatting sqref="B234:E234">
    <cfRule type="cellIs" dxfId="54" priority="26" stopIfTrue="1" operator="notEqual">
      <formula>0</formula>
    </cfRule>
    <cfRule type="cellIs" dxfId="53" priority="27" stopIfTrue="1" operator="equal">
      <formula>0</formula>
    </cfRule>
  </conditionalFormatting>
  <conditionalFormatting sqref="B229:E229">
    <cfRule type="cellIs" dxfId="52" priority="24" stopIfTrue="1" operator="notEqual">
      <formula>0</formula>
    </cfRule>
    <cfRule type="cellIs" dxfId="51" priority="25" stopIfTrue="1" operator="equal">
      <formula>0</formula>
    </cfRule>
  </conditionalFormatting>
  <conditionalFormatting sqref="A142">
    <cfRule type="cellIs" dxfId="50" priority="20" stopIfTrue="1" operator="equal">
      <formula>0</formula>
    </cfRule>
  </conditionalFormatting>
  <conditionalFormatting sqref="B142:T142">
    <cfRule type="cellIs" dxfId="49" priority="15" stopIfTrue="1" operator="equal">
      <formula>0</formula>
    </cfRule>
  </conditionalFormatting>
  <conditionalFormatting sqref="B146:T146">
    <cfRule type="cellIs" dxfId="48" priority="18" stopIfTrue="1" operator="notEqual">
      <formula>0</formula>
    </cfRule>
    <cfRule type="cellIs" dxfId="47" priority="19" stopIfTrue="1" operator="equal">
      <formula>0</formula>
    </cfRule>
  </conditionalFormatting>
  <conditionalFormatting sqref="B147:T147">
    <cfRule type="cellIs" dxfId="46" priority="16" stopIfTrue="1" operator="notEqual">
      <formula>0</formula>
    </cfRule>
    <cfRule type="cellIs" dxfId="45" priority="17" stopIfTrue="1" operator="equal">
      <formula>0</formula>
    </cfRule>
  </conditionalFormatting>
  <conditionalFormatting sqref="B141:T141">
    <cfRule type="cellIs" dxfId="44" priority="13" stopIfTrue="1" operator="notEqual">
      <formula>0</formula>
    </cfRule>
    <cfRule type="cellIs" dxfId="43" priority="14" stopIfTrue="1" operator="equal">
      <formula>0</formula>
    </cfRule>
  </conditionalFormatting>
  <conditionalFormatting sqref="B155:T155">
    <cfRule type="cellIs" dxfId="42" priority="11" stopIfTrue="1" operator="notEqual">
      <formula>0</formula>
    </cfRule>
    <cfRule type="cellIs" dxfId="41" priority="12" stopIfTrue="1" operator="equal">
      <formula>0</formula>
    </cfRule>
  </conditionalFormatting>
  <conditionalFormatting sqref="A166">
    <cfRule type="cellIs" dxfId="40" priority="10" stopIfTrue="1" operator="equal">
      <formula>0</formula>
    </cfRule>
  </conditionalFormatting>
  <conditionalFormatting sqref="B166:R166">
    <cfRule type="cellIs" dxfId="39" priority="5" stopIfTrue="1" operator="equal">
      <formula>0</formula>
    </cfRule>
  </conditionalFormatting>
  <conditionalFormatting sqref="B170:R170">
    <cfRule type="cellIs" dxfId="38" priority="8" stopIfTrue="1" operator="notEqual">
      <formula>0</formula>
    </cfRule>
    <cfRule type="cellIs" dxfId="37" priority="9" stopIfTrue="1" operator="equal">
      <formula>0</formula>
    </cfRule>
  </conditionalFormatting>
  <conditionalFormatting sqref="B165:R165">
    <cfRule type="cellIs" dxfId="36" priority="6" stopIfTrue="1" operator="notEqual">
      <formula>0</formula>
    </cfRule>
    <cfRule type="cellIs" dxfId="35" priority="7" stopIfTrue="1" operator="equal">
      <formula>0</formula>
    </cfRule>
  </conditionalFormatting>
  <conditionalFormatting sqref="B171:R171">
    <cfRule type="cellIs" dxfId="34" priority="3" stopIfTrue="1" operator="notEqual">
      <formula>0</formula>
    </cfRule>
    <cfRule type="cellIs" dxfId="33" priority="4" stopIfTrue="1" operator="equal">
      <formula>0</formula>
    </cfRule>
  </conditionalFormatting>
  <conditionalFormatting sqref="B163:R163">
    <cfRule type="cellIs" dxfId="32" priority="1" stopIfTrue="1" operator="notEqual">
      <formula>0</formula>
    </cfRule>
    <cfRule type="cellIs" dxfId="31" priority="2" stopIfTrue="1" operator="equal">
      <formula>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M:\MWC Map Files\Query Reports - Availability\2014\Qry_Rpt_Section_J + Availability (20140317).htm" title="Section J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opLeftCell="A36" zoomScale="70" zoomScaleNormal="70" workbookViewId="0">
      <selection activeCell="R50" sqref="R50:AA50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0" ht="30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30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30" ht="15.75" x14ac:dyDescent="0.25">
      <c r="A4" s="4" t="s">
        <v>1</v>
      </c>
      <c r="B4" s="105">
        <f>VLOOKUP(B3,Qry_Rpt_Section_J!$C$2:'Qry_Rpt_Section_J'!$J$1537,2,FALSE)</f>
        <v>1</v>
      </c>
      <c r="C4" s="105">
        <f>VLOOKUP(C3,Qry_Rpt_Section_J!$C$2:'Qry_Rpt_Section_J'!$J$1537,2,FALSE)</f>
        <v>1</v>
      </c>
      <c r="D4" s="105">
        <f>VLOOKUP(D3,Qry_Rpt_Section_J!$C$2:'Qry_Rpt_Section_J'!$J$1537,2,FALSE)</f>
        <v>1</v>
      </c>
      <c r="E4" s="105">
        <f>VLOOKUP(E3,Qry_Rpt_Section_J!$C$2:'Qry_Rpt_Section_J'!$J$1537,2,FALSE)</f>
        <v>1</v>
      </c>
      <c r="F4" s="105">
        <f>VLOOKUP(F3,Qry_Rpt_Section_J!$C$2:'Qry_Rpt_Section_J'!$J$1537,2,FALSE)</f>
        <v>1</v>
      </c>
      <c r="G4" s="105">
        <f>VLOOKUP(G3,Qry_Rpt_Section_J!$C$2:'Qry_Rpt_Section_J'!$J$1537,2,FALSE)</f>
        <v>1</v>
      </c>
      <c r="H4" s="105">
        <f>VLOOKUP(H3,Qry_Rpt_Section_J!$C$2:'Qry_Rpt_Section_J'!$J$1537,2,FALSE)</f>
        <v>1</v>
      </c>
      <c r="I4" s="105">
        <f>VLOOKUP(I3,Qry_Rpt_Section_J!$C$2:'Qry_Rpt_Section_J'!$J$1537,2,FALSE)</f>
        <v>1</v>
      </c>
      <c r="J4" s="105">
        <f>VLOOKUP(J3,Qry_Rpt_Section_J!$C$2:'Qry_Rpt_Section_J'!$J$1537,2,FALSE)</f>
        <v>1</v>
      </c>
      <c r="K4" s="105">
        <f>VLOOKUP(K3,Qry_Rpt_Section_J!$C$2:'Qry_Rpt_Section_J'!$J$1537,2,FALSE)</f>
        <v>1</v>
      </c>
      <c r="L4" s="105">
        <f>VLOOKUP(L3,Qry_Rpt_Section_J!$C$2:'Qry_Rpt_Section_J'!$J$1537,2,FALSE)</f>
        <v>1</v>
      </c>
      <c r="M4" s="105">
        <f>VLOOKUP(M3,Qry_Rpt_Section_J!$C$2:'Qry_Rpt_Section_J'!$J$1537,2,FALSE)</f>
        <v>1</v>
      </c>
      <c r="N4" s="105">
        <f>VLOOKUP(N3,Qry_Rpt_Section_J!$C$2:'Qry_Rpt_Section_J'!$J$1537,2,FALSE)</f>
        <v>1</v>
      </c>
      <c r="O4" s="105">
        <f>VLOOKUP(O3,Qry_Rpt_Section_J!$C$2:'Qry_Rpt_Section_J'!$J$1537,2,FALSE)</f>
        <v>1</v>
      </c>
      <c r="P4" s="105">
        <f>VLOOKUP(P3,Qry_Rpt_Section_J!$C$2:'Qry_Rpt_Section_J'!$J$1537,2,FALSE)</f>
        <v>1</v>
      </c>
      <c r="Q4" s="105">
        <f>VLOOKUP(Q3,Qry_Rpt_Section_J!$C$2:'Qry_Rpt_Section_J'!$J$1537,2,FALSE)</f>
        <v>1</v>
      </c>
      <c r="R4" s="105">
        <f>VLOOKUP(R3,Qry_Rpt_Section_J!$C$2:'Qry_Rpt_Section_J'!$J$1537,2,FALSE)</f>
        <v>1</v>
      </c>
      <c r="S4" s="105">
        <f>VLOOKUP(S3,Qry_Rpt_Section_J!$C$2:'Qry_Rpt_Section_J'!$J$1537,2,FALSE)</f>
        <v>1</v>
      </c>
      <c r="T4" s="105">
        <f>VLOOKUP(T3,Qry_Rpt_Section_J!$C$2:'Qry_Rpt_Section_J'!$J$1537,2,FALSE)</f>
        <v>1</v>
      </c>
      <c r="U4" s="105">
        <f>VLOOKUP(U3,Qry_Rpt_Section_J!$C$2:'Qry_Rpt_Section_J'!$J$1537,2,FALSE)</f>
        <v>1</v>
      </c>
      <c r="V4" s="105">
        <f>VLOOKUP(V3,Qry_Rpt_Section_J!$C$2:'Qry_Rpt_Section_J'!$J$1537,2,FALSE)</f>
        <v>1</v>
      </c>
      <c r="W4" s="105">
        <f>VLOOKUP(W3,Qry_Rpt_Section_J!$C$2:'Qry_Rpt_Section_J'!$J$1537,2,FALSE)</f>
        <v>1</v>
      </c>
      <c r="X4" s="105">
        <f>VLOOKUP(X3,Qry_Rpt_Section_J!$C$2:'Qry_Rpt_Section_J'!$J$1537,2,FALSE)</f>
        <v>1</v>
      </c>
      <c r="Y4" s="105">
        <f>VLOOKUP(Y3,Qry_Rpt_Section_J!$C$2:'Qry_Rpt_Section_J'!$J$1537,2,FALSE)</f>
        <v>1</v>
      </c>
      <c r="Z4" s="57" t="s">
        <v>43</v>
      </c>
      <c r="AA4" s="57"/>
      <c r="AB4" s="57"/>
      <c r="AC4" s="43"/>
      <c r="AD4" s="6"/>
    </row>
    <row r="5" spans="1:30" ht="15.75" x14ac:dyDescent="0.25">
      <c r="A5" s="4" t="s">
        <v>45</v>
      </c>
      <c r="B5" s="77">
        <f>VLOOKUP(B3,Qry_Rpt_Section_J!$C$2:'Qry_Rpt_Section_J'!$J$1537,7,FALSE)</f>
        <v>0</v>
      </c>
      <c r="C5" s="77">
        <f>VLOOKUP(C3,Qry_Rpt_Section_J!$C$2:'Qry_Rpt_Section_J'!$J$1537,7,FALSE)</f>
        <v>0</v>
      </c>
      <c r="D5" s="77">
        <f>VLOOKUP(D3,Qry_Rpt_Section_J!$C$2:'Qry_Rpt_Section_J'!$J$1537,7,FALSE)</f>
        <v>0</v>
      </c>
      <c r="E5" s="77">
        <f>VLOOKUP(E3,Qry_Rpt_Section_J!$C$2:'Qry_Rpt_Section_J'!$J$1537,7,FALSE)</f>
        <v>0</v>
      </c>
      <c r="F5" s="77">
        <f>VLOOKUP(F3,Qry_Rpt_Section_J!$C$2:'Qry_Rpt_Section_J'!$J$1537,7,FALSE)</f>
        <v>0</v>
      </c>
      <c r="G5" s="77">
        <f>VLOOKUP(G3,Qry_Rpt_Section_J!$C$2:'Qry_Rpt_Section_J'!$J$1537,7,FALSE)</f>
        <v>0</v>
      </c>
      <c r="H5" s="77">
        <f>VLOOKUP(H3,Qry_Rpt_Section_J!$C$2:'Qry_Rpt_Section_J'!$J$1537,7,FALSE)</f>
        <v>0</v>
      </c>
      <c r="I5" s="77">
        <f>VLOOKUP(I3,Qry_Rpt_Section_J!$C$2:'Qry_Rpt_Section_J'!$J$1537,7,FALSE)</f>
        <v>0</v>
      </c>
      <c r="J5" s="77">
        <f>VLOOKUP(J3,Qry_Rpt_Section_J!$C$2:'Qry_Rpt_Section_J'!$J$1537,7,FALSE)</f>
        <v>0</v>
      </c>
      <c r="K5" s="77">
        <f>VLOOKUP(K3,Qry_Rpt_Section_J!$C$2:'Qry_Rpt_Section_J'!$J$1537,7,FALSE)</f>
        <v>0</v>
      </c>
      <c r="L5" s="77">
        <f>VLOOKUP(L3,Qry_Rpt_Section_J!$C$2:'Qry_Rpt_Section_J'!$J$1537,7,FALSE)</f>
        <v>0</v>
      </c>
      <c r="M5" s="77">
        <f>VLOOKUP(M3,Qry_Rpt_Section_J!$C$2:'Qry_Rpt_Section_J'!$J$1537,7,FALSE)</f>
        <v>0</v>
      </c>
      <c r="N5" s="77">
        <f>VLOOKUP(N3,Qry_Rpt_Section_J!$C$2:'Qry_Rpt_Section_J'!$J$1537,7,FALSE)</f>
        <v>0</v>
      </c>
      <c r="O5" s="77">
        <f>VLOOKUP(O3,Qry_Rpt_Section_J!$C$2:'Qry_Rpt_Section_J'!$J$1537,7,FALSE)</f>
        <v>0</v>
      </c>
      <c r="P5" s="77">
        <f>VLOOKUP(P3,Qry_Rpt_Section_J!$C$2:'Qry_Rpt_Section_J'!$J$1537,7,FALSE)</f>
        <v>0</v>
      </c>
      <c r="Q5" s="77" t="str">
        <f>VLOOKUP(Q3,Qry_Rpt_Section_J!$C$2:'Qry_Rpt_Section_J'!$J$1537,7,FALSE)</f>
        <v>Scott</v>
      </c>
      <c r="R5" s="77">
        <f>VLOOKUP(R3,Qry_Rpt_Section_J!$C$2:'Qry_Rpt_Section_J'!$J$1537,7,FALSE)</f>
        <v>0</v>
      </c>
      <c r="S5" s="77">
        <f>VLOOKUP(S3,Qry_Rpt_Section_J!$C$2:'Qry_Rpt_Section_J'!$J$1537,7,FALSE)</f>
        <v>0</v>
      </c>
      <c r="T5" s="77">
        <f>VLOOKUP(T3,Qry_Rpt_Section_J!$C$2:'Qry_Rpt_Section_J'!$J$1537,7,FALSE)</f>
        <v>0</v>
      </c>
      <c r="U5" s="77" t="str">
        <f>VLOOKUP(U3,Qry_Rpt_Section_J!$C$2:'Qry_Rpt_Section_J'!$J$1537,7,FALSE)</f>
        <v>Dinkens</v>
      </c>
      <c r="V5" s="77" t="str">
        <f>VLOOKUP(V3,Qry_Rpt_Section_J!$C$2:'Qry_Rpt_Section_J'!$J$1537,7,FALSE)</f>
        <v>Johnson, Jr.</v>
      </c>
      <c r="W5" s="77" t="str">
        <f>VLOOKUP(W3,Qry_Rpt_Section_J!$C$2:'Qry_Rpt_Section_J'!$J$1537,7,FALSE)</f>
        <v>Love</v>
      </c>
      <c r="X5" s="77" t="str">
        <f>VLOOKUP(X3,Qry_Rpt_Section_J!$C$2:'Qry_Rpt_Section_J'!$J$1537,7,FALSE)</f>
        <v>Gilbert</v>
      </c>
      <c r="Y5" s="77" t="str">
        <f>VLOOKUP(Y3,Qry_Rpt_Section_J!$C$2:'Qry_Rpt_Section_J'!$J$1537,7,FALSE)</f>
        <v>Kase</v>
      </c>
      <c r="Z5" s="57"/>
      <c r="AA5" s="57"/>
      <c r="AB5" s="57"/>
      <c r="AC5" s="43"/>
      <c r="AD5" s="6"/>
    </row>
    <row r="6" spans="1:30" ht="15.75" x14ac:dyDescent="0.25">
      <c r="A6" s="7" t="s">
        <v>2</v>
      </c>
      <c r="B6" s="5">
        <f>VLOOKUP(B3,Qry_Rpt_Section_J!$C$2:'Qry_Rpt_Section_J'!$J$1537,3,FALSE)</f>
        <v>1</v>
      </c>
      <c r="C6" s="5">
        <f>VLOOKUP(C3,Qry_Rpt_Section_J!$C$2:'Qry_Rpt_Section_J'!$J$1537,3,FALSE)</f>
        <v>2</v>
      </c>
      <c r="D6" s="5">
        <f>VLOOKUP(D3,Qry_Rpt_Section_J!$C$2:'Qry_Rpt_Section_J'!$J$1537,3,FALSE)</f>
        <v>3</v>
      </c>
      <c r="E6" s="5">
        <f>VLOOKUP(E3,Qry_Rpt_Section_J!$C$2:'Qry_Rpt_Section_J'!$J$1537,3,FALSE)</f>
        <v>4</v>
      </c>
      <c r="F6" s="5">
        <f>VLOOKUP(F3,Qry_Rpt_Section_J!$C$2:'Qry_Rpt_Section_J'!$J$1537,3,FALSE)</f>
        <v>5</v>
      </c>
      <c r="G6" s="5">
        <f>VLOOKUP(G3,Qry_Rpt_Section_J!$C$2:'Qry_Rpt_Section_J'!$J$1537,3,FALSE)</f>
        <v>6</v>
      </c>
      <c r="H6" s="5">
        <f>VLOOKUP(H3,Qry_Rpt_Section_J!$C$2:'Qry_Rpt_Section_J'!$J$1537,3,FALSE)</f>
        <v>7</v>
      </c>
      <c r="I6" s="5">
        <f>VLOOKUP(I3,Qry_Rpt_Section_J!$C$2:'Qry_Rpt_Section_J'!$J$1537,3,FALSE)</f>
        <v>8</v>
      </c>
      <c r="J6" s="5">
        <f>VLOOKUP(J3,Qry_Rpt_Section_J!$C$2:'Qry_Rpt_Section_J'!$J$1537,3,FALSE)</f>
        <v>9</v>
      </c>
      <c r="K6" s="5">
        <f>VLOOKUP(K3,Qry_Rpt_Section_J!$C$2:'Qry_Rpt_Section_J'!$J$1537,3,FALSE)</f>
        <v>10</v>
      </c>
      <c r="L6" s="5">
        <f>VLOOKUP(L3,Qry_Rpt_Section_J!$C$2:'Qry_Rpt_Section_J'!$J$1537,3,FALSE)</f>
        <v>11</v>
      </c>
      <c r="M6" s="5">
        <f>VLOOKUP(M3,Qry_Rpt_Section_J!$C$2:'Qry_Rpt_Section_J'!$J$1537,3,FALSE)</f>
        <v>12</v>
      </c>
      <c r="N6" s="5">
        <f>VLOOKUP(N3,Qry_Rpt_Section_J!$C$2:'Qry_Rpt_Section_J'!$J$1537,3,FALSE)</f>
        <v>13</v>
      </c>
      <c r="O6" s="5">
        <f>VLOOKUP(O3,Qry_Rpt_Section_J!$C$2:'Qry_Rpt_Section_J'!$J$1537,3,FALSE)</f>
        <v>14</v>
      </c>
      <c r="P6" s="5">
        <f>VLOOKUP(P3,Qry_Rpt_Section_J!$C$2:'Qry_Rpt_Section_J'!$J$1537,3,FALSE)</f>
        <v>15</v>
      </c>
      <c r="Q6" s="5">
        <f>VLOOKUP(Q3,Qry_Rpt_Section_J!$C$2:'Qry_Rpt_Section_J'!$J$1537,3,FALSE)</f>
        <v>16</v>
      </c>
      <c r="R6" s="5">
        <f>VLOOKUP(R3,Qry_Rpt_Section_J!$C$2:'Qry_Rpt_Section_J'!$J$1537,3,FALSE)</f>
        <v>17</v>
      </c>
      <c r="S6" s="5">
        <f>VLOOKUP(S3,Qry_Rpt_Section_J!$C$2:'Qry_Rpt_Section_J'!$J$1537,3,FALSE)</f>
        <v>18</v>
      </c>
      <c r="T6" s="5">
        <f>VLOOKUP(T3,Qry_Rpt_Section_J!$C$2:'Qry_Rpt_Section_J'!$J$1537,3,FALSE)</f>
        <v>19</v>
      </c>
      <c r="U6" s="5">
        <f>VLOOKUP(U3,Qry_Rpt_Section_J!$C$2:'Qry_Rpt_Section_J'!$J$1537,3,FALSE)</f>
        <v>20</v>
      </c>
      <c r="V6" s="5">
        <f>VLOOKUP(V3,Qry_Rpt_Section_J!$C$2:'Qry_Rpt_Section_J'!$J$1537,3,FALSE)</f>
        <v>21</v>
      </c>
      <c r="W6" s="5">
        <f>VLOOKUP(W3,Qry_Rpt_Section_J!$C$2:'Qry_Rpt_Section_J'!$J$1537,3,FALSE)</f>
        <v>22</v>
      </c>
      <c r="X6" s="5">
        <f>VLOOKUP(X3,Qry_Rpt_Section_J!$C$2:'Qry_Rpt_Section_J'!$J$1537,3,FALSE)</f>
        <v>23</v>
      </c>
      <c r="Y6" s="5">
        <f>VLOOKUP(Y3,Qry_Rpt_Section_J!$C$2:'Qry_Rpt_Section_J'!$J$1537,3,FALSE)</f>
        <v>24</v>
      </c>
      <c r="Z6" s="58" t="s">
        <v>43</v>
      </c>
      <c r="AA6" s="58"/>
      <c r="AB6" s="58"/>
      <c r="AC6" s="44"/>
      <c r="AD6" s="9"/>
    </row>
    <row r="7" spans="1:30" ht="20.25" x14ac:dyDescent="0.3">
      <c r="A7" s="78" t="s">
        <v>3</v>
      </c>
      <c r="B7" s="79">
        <v>2001</v>
      </c>
      <c r="C7" s="79">
        <v>2002</v>
      </c>
      <c r="D7" s="79">
        <v>2003</v>
      </c>
      <c r="E7" s="79">
        <v>2004</v>
      </c>
      <c r="F7" s="79">
        <v>2005</v>
      </c>
      <c r="G7" s="79">
        <v>2006</v>
      </c>
      <c r="H7" s="79">
        <v>2007</v>
      </c>
      <c r="I7" s="79">
        <v>2008</v>
      </c>
      <c r="J7" s="79">
        <v>2009</v>
      </c>
      <c r="K7" s="79">
        <v>2010</v>
      </c>
      <c r="L7" s="79">
        <v>2011</v>
      </c>
      <c r="M7" s="79">
        <v>2012</v>
      </c>
      <c r="N7" s="79">
        <v>2013</v>
      </c>
      <c r="O7" s="79">
        <v>2014</v>
      </c>
      <c r="P7" s="79">
        <v>2015</v>
      </c>
      <c r="Q7" s="79">
        <v>2016</v>
      </c>
      <c r="R7" s="79">
        <v>2017</v>
      </c>
      <c r="S7" s="79">
        <v>2018</v>
      </c>
      <c r="T7" s="79">
        <v>2019</v>
      </c>
      <c r="U7" s="79">
        <v>2020</v>
      </c>
      <c r="V7" s="79">
        <v>2021</v>
      </c>
      <c r="W7" s="79">
        <v>2022</v>
      </c>
      <c r="X7" s="79">
        <v>2023</v>
      </c>
      <c r="Y7" s="79">
        <v>2024</v>
      </c>
      <c r="Z7" s="79">
        <v>2025</v>
      </c>
      <c r="AA7" s="62"/>
      <c r="AB7" s="54"/>
      <c r="AC7" s="47" t="s">
        <v>10</v>
      </c>
    </row>
    <row r="8" spans="1:30" ht="15.75" x14ac:dyDescent="0.25">
      <c r="A8" s="4" t="s">
        <v>1</v>
      </c>
      <c r="B8" s="106">
        <f>VLOOKUP(B7,Qry_Rpt_Section_J!$C$2:'Qry_Rpt_Section_J'!$J$1537,2,FALSE)</f>
        <v>2</v>
      </c>
      <c r="C8" s="106">
        <f>VLOOKUP(C7,Qry_Rpt_Section_J!$C$2:'Qry_Rpt_Section_J'!$J$1537,2,FALSE)</f>
        <v>2</v>
      </c>
      <c r="D8" s="106">
        <f>VLOOKUP(D7,Qry_Rpt_Section_J!$C$2:'Qry_Rpt_Section_J'!$J$1537,2,FALSE)</f>
        <v>2</v>
      </c>
      <c r="E8" s="106">
        <f>VLOOKUP(E7,Qry_Rpt_Section_J!$C$2:'Qry_Rpt_Section_J'!$J$1537,2,FALSE)</f>
        <v>2</v>
      </c>
      <c r="F8" s="106">
        <f>VLOOKUP(F7,Qry_Rpt_Section_J!$C$2:'Qry_Rpt_Section_J'!$J$1537,2,FALSE)</f>
        <v>2</v>
      </c>
      <c r="G8" s="106">
        <f>VLOOKUP(G7,Qry_Rpt_Section_J!$C$2:'Qry_Rpt_Section_J'!$J$1537,2,FALSE)</f>
        <v>2</v>
      </c>
      <c r="H8" s="106">
        <f>VLOOKUP(H7,Qry_Rpt_Section_J!$C$2:'Qry_Rpt_Section_J'!$J$1537,2,FALSE)</f>
        <v>2</v>
      </c>
      <c r="I8" s="106">
        <f>VLOOKUP(I7,Qry_Rpt_Section_J!$C$2:'Qry_Rpt_Section_J'!$J$1537,2,FALSE)</f>
        <v>2</v>
      </c>
      <c r="J8" s="106">
        <f>VLOOKUP(J7,Qry_Rpt_Section_J!$C$2:'Qry_Rpt_Section_J'!$J$1537,2,FALSE)</f>
        <v>2</v>
      </c>
      <c r="K8" s="106">
        <f>VLOOKUP(K7,Qry_Rpt_Section_J!$C$2:'Qry_Rpt_Section_J'!$J$1537,2,FALSE)</f>
        <v>2</v>
      </c>
      <c r="L8" s="106">
        <f>VLOOKUP(L7,Qry_Rpt_Section_J!$C$2:'Qry_Rpt_Section_J'!$J$1537,2,FALSE)</f>
        <v>2</v>
      </c>
      <c r="M8" s="106">
        <f>VLOOKUP(M7,Qry_Rpt_Section_J!$C$2:'Qry_Rpt_Section_J'!$J$1537,2,FALSE)</f>
        <v>2</v>
      </c>
      <c r="N8" s="106">
        <f>VLOOKUP(N7,Qry_Rpt_Section_J!$C$2:'Qry_Rpt_Section_J'!$J$1537,2,FALSE)</f>
        <v>2</v>
      </c>
      <c r="O8" s="106">
        <f>VLOOKUP(O7,Qry_Rpt_Section_J!$C$2:'Qry_Rpt_Section_J'!$J$1537,2,FALSE)</f>
        <v>2</v>
      </c>
      <c r="P8" s="106">
        <f>VLOOKUP(P7,Qry_Rpt_Section_J!$C$2:'Qry_Rpt_Section_J'!$J$1537,2,FALSE)</f>
        <v>2</v>
      </c>
      <c r="Q8" s="106">
        <f>VLOOKUP(Q7,Qry_Rpt_Section_J!$C$2:'Qry_Rpt_Section_J'!$J$1537,2,FALSE)</f>
        <v>2</v>
      </c>
      <c r="R8" s="106">
        <f>VLOOKUP(R7,Qry_Rpt_Section_J!$C$2:'Qry_Rpt_Section_J'!$J$1537,2,FALSE)</f>
        <v>2</v>
      </c>
      <c r="S8" s="106">
        <f>VLOOKUP(S7,Qry_Rpt_Section_J!$C$2:'Qry_Rpt_Section_J'!$J$1537,2,FALSE)</f>
        <v>2</v>
      </c>
      <c r="T8" s="106">
        <f>VLOOKUP(T7,Qry_Rpt_Section_J!$C$2:'Qry_Rpt_Section_J'!$J$1537,2,FALSE)</f>
        <v>2</v>
      </c>
      <c r="U8" s="106">
        <f>VLOOKUP(U7,Qry_Rpt_Section_J!$C$2:'Qry_Rpt_Section_J'!$J$1537,2,FALSE)</f>
        <v>2</v>
      </c>
      <c r="V8" s="106">
        <f>VLOOKUP(V7,Qry_Rpt_Section_J!$C$2:'Qry_Rpt_Section_J'!$J$1537,2,FALSE)</f>
        <v>2</v>
      </c>
      <c r="W8" s="106">
        <f>VLOOKUP(W7,Qry_Rpt_Section_J!$C$2:'Qry_Rpt_Section_J'!$J$1537,2,FALSE)</f>
        <v>2</v>
      </c>
      <c r="X8" s="106">
        <f>VLOOKUP(X7,Qry_Rpt_Section_J!$C$2:'Qry_Rpt_Section_J'!$J$1537,2,FALSE)</f>
        <v>2</v>
      </c>
      <c r="Y8" s="106">
        <f>VLOOKUP(Y7,Qry_Rpt_Section_J!$C$2:'Qry_Rpt_Section_J'!$J$1537,2,FALSE)</f>
        <v>2</v>
      </c>
      <c r="Z8" s="106">
        <f>VLOOKUP(Z7,Qry_Rpt_Section_J!$C$2:'Qry_Rpt_Section_J'!$J$1537,2,FALSE)</f>
        <v>2</v>
      </c>
      <c r="AA8" s="62"/>
      <c r="AB8" s="62"/>
      <c r="AC8" s="38"/>
      <c r="AD8" s="6"/>
    </row>
    <row r="9" spans="1:30" ht="15.75" x14ac:dyDescent="0.25">
      <c r="A9" s="4" t="s">
        <v>45</v>
      </c>
      <c r="B9" s="77">
        <f>VLOOKUP(B7,Qry_Rpt_Section_J!$C$2:'Qry_Rpt_Section_J'!$J$1537,7,FALSE)</f>
        <v>0</v>
      </c>
      <c r="C9" s="77">
        <f>VLOOKUP(C7,Qry_Rpt_Section_J!$C$2:'Qry_Rpt_Section_J'!$J$1537,7,FALSE)</f>
        <v>0</v>
      </c>
      <c r="D9" s="77">
        <f>VLOOKUP(D7,Qry_Rpt_Section_J!$C$2:'Qry_Rpt_Section_J'!$J$1537,7,FALSE)</f>
        <v>0</v>
      </c>
      <c r="E9" s="77">
        <f>VLOOKUP(E7,Qry_Rpt_Section_J!$C$2:'Qry_Rpt_Section_J'!$J$1537,7,FALSE)</f>
        <v>0</v>
      </c>
      <c r="F9" s="77">
        <f>VLOOKUP(F7,Qry_Rpt_Section_J!$C$2:'Qry_Rpt_Section_J'!$J$1537,7,FALSE)</f>
        <v>0</v>
      </c>
      <c r="G9" s="77">
        <f>VLOOKUP(G7,Qry_Rpt_Section_J!$C$2:'Qry_Rpt_Section_J'!$J$1537,7,FALSE)</f>
        <v>0</v>
      </c>
      <c r="H9" s="77">
        <f>VLOOKUP(H7,Qry_Rpt_Section_J!$C$2:'Qry_Rpt_Section_J'!$J$1537,7,FALSE)</f>
        <v>0</v>
      </c>
      <c r="I9" s="77">
        <f>VLOOKUP(I7,Qry_Rpt_Section_J!$C$2:'Qry_Rpt_Section_J'!$J$1537,7,FALSE)</f>
        <v>0</v>
      </c>
      <c r="J9" s="77">
        <f>VLOOKUP(J7,Qry_Rpt_Section_J!$C$2:'Qry_Rpt_Section_J'!$J$1537,7,FALSE)</f>
        <v>0</v>
      </c>
      <c r="K9" s="77">
        <f>VLOOKUP(K7,Qry_Rpt_Section_J!$C$2:'Qry_Rpt_Section_J'!$J$1537,7,FALSE)</f>
        <v>0</v>
      </c>
      <c r="L9" s="77">
        <f>VLOOKUP(L7,Qry_Rpt_Section_J!$C$2:'Qry_Rpt_Section_J'!$J$1537,7,FALSE)</f>
        <v>0</v>
      </c>
      <c r="M9" s="77">
        <f>VLOOKUP(M7,Qry_Rpt_Section_J!$C$2:'Qry_Rpt_Section_J'!$J$1537,7,FALSE)</f>
        <v>0</v>
      </c>
      <c r="N9" s="77">
        <f>VLOOKUP(N7,Qry_Rpt_Section_J!$C$2:'Qry_Rpt_Section_J'!$J$1537,7,FALSE)</f>
        <v>0</v>
      </c>
      <c r="O9" s="77">
        <f>VLOOKUP(O7,Qry_Rpt_Section_J!$C$2:'Qry_Rpt_Section_J'!$J$1537,7,FALSE)</f>
        <v>0</v>
      </c>
      <c r="P9" s="77">
        <f>VLOOKUP(P7,Qry_Rpt_Section_J!$C$2:'Qry_Rpt_Section_J'!$J$1537,7,FALSE)</f>
        <v>0</v>
      </c>
      <c r="Q9" s="77">
        <f>VLOOKUP(Q7,Qry_Rpt_Section_J!$C$2:'Qry_Rpt_Section_J'!$J$1537,7,FALSE)</f>
        <v>0</v>
      </c>
      <c r="R9" s="77">
        <f>VLOOKUP(R7,Qry_Rpt_Section_J!$C$2:'Qry_Rpt_Section_J'!$J$1537,7,FALSE)</f>
        <v>0</v>
      </c>
      <c r="S9" s="77">
        <f>VLOOKUP(S7,Qry_Rpt_Section_J!$C$2:'Qry_Rpt_Section_J'!$J$1537,7,FALSE)</f>
        <v>0</v>
      </c>
      <c r="T9" s="77">
        <f>VLOOKUP(T7,Qry_Rpt_Section_J!$C$2:'Qry_Rpt_Section_J'!$J$1537,7,FALSE)</f>
        <v>0</v>
      </c>
      <c r="U9" s="77">
        <f>VLOOKUP(U7,Qry_Rpt_Section_J!$C$2:'Qry_Rpt_Section_J'!$J$1537,7,FALSE)</f>
        <v>0</v>
      </c>
      <c r="V9" s="77">
        <f>VLOOKUP(V7,Qry_Rpt_Section_J!$C$2:'Qry_Rpt_Section_J'!$J$1537,7,FALSE)</f>
        <v>0</v>
      </c>
      <c r="W9" s="77">
        <f>VLOOKUP(W7,Qry_Rpt_Section_J!$C$2:'Qry_Rpt_Section_J'!$J$1537,7,FALSE)</f>
        <v>0</v>
      </c>
      <c r="X9" s="77">
        <f>VLOOKUP(X7,Qry_Rpt_Section_J!$C$2:'Qry_Rpt_Section_J'!$J$1537,7,FALSE)</f>
        <v>0</v>
      </c>
      <c r="Y9" s="77">
        <f>VLOOKUP(Y7,Qry_Rpt_Section_J!$C$2:'Qry_Rpt_Section_J'!$J$1537,7,FALSE)</f>
        <v>0</v>
      </c>
      <c r="Z9" s="77" t="str">
        <f>VLOOKUP(Z7,Qry_Rpt_Section_J!$C$2:'Qry_Rpt_Section_J'!$J$1537,7,FALSE)</f>
        <v>Silverstein</v>
      </c>
      <c r="AA9" s="62"/>
      <c r="AB9" s="62"/>
      <c r="AC9" s="38"/>
      <c r="AD9" s="6"/>
    </row>
    <row r="10" spans="1:30" ht="15.75" x14ac:dyDescent="0.25">
      <c r="A10" s="7" t="s">
        <v>2</v>
      </c>
      <c r="B10" s="5">
        <f>VLOOKUP(B7,Qry_Rpt_Section_J!$C$2:'Qry_Rpt_Section_J'!$J$1537,3,FALSE)</f>
        <v>1</v>
      </c>
      <c r="C10" s="5">
        <f>VLOOKUP(C7,Qry_Rpt_Section_J!$C$2:'Qry_Rpt_Section_J'!$J$1537,3,FALSE)</f>
        <v>2</v>
      </c>
      <c r="D10" s="5">
        <f>VLOOKUP(D7,Qry_Rpt_Section_J!$C$2:'Qry_Rpt_Section_J'!$J$1537,3,FALSE)</f>
        <v>3</v>
      </c>
      <c r="E10" s="5">
        <f>VLOOKUP(E7,Qry_Rpt_Section_J!$C$2:'Qry_Rpt_Section_J'!$J$1537,3,FALSE)</f>
        <v>4</v>
      </c>
      <c r="F10" s="5">
        <f>VLOOKUP(F7,Qry_Rpt_Section_J!$C$2:'Qry_Rpt_Section_J'!$J$1537,3,FALSE)</f>
        <v>5</v>
      </c>
      <c r="G10" s="5">
        <f>VLOOKUP(G7,Qry_Rpt_Section_J!$C$2:'Qry_Rpt_Section_J'!$J$1537,3,FALSE)</f>
        <v>6</v>
      </c>
      <c r="H10" s="5">
        <f>VLOOKUP(H7,Qry_Rpt_Section_J!$C$2:'Qry_Rpt_Section_J'!$J$1537,3,FALSE)</f>
        <v>7</v>
      </c>
      <c r="I10" s="5">
        <f>VLOOKUP(I7,Qry_Rpt_Section_J!$C$2:'Qry_Rpt_Section_J'!$J$1537,3,FALSE)</f>
        <v>8</v>
      </c>
      <c r="J10" s="5">
        <f>VLOOKUP(J7,Qry_Rpt_Section_J!$C$2:'Qry_Rpt_Section_J'!$J$1537,3,FALSE)</f>
        <v>9</v>
      </c>
      <c r="K10" s="5">
        <f>VLOOKUP(K7,Qry_Rpt_Section_J!$C$2:'Qry_Rpt_Section_J'!$J$1537,3,FALSE)</f>
        <v>10</v>
      </c>
      <c r="L10" s="5">
        <f>VLOOKUP(L7,Qry_Rpt_Section_J!$C$2:'Qry_Rpt_Section_J'!$J$1537,3,FALSE)</f>
        <v>11</v>
      </c>
      <c r="M10" s="5">
        <f>VLOOKUP(M7,Qry_Rpt_Section_J!$C$2:'Qry_Rpt_Section_J'!$J$1537,3,FALSE)</f>
        <v>12</v>
      </c>
      <c r="N10" s="5">
        <f>VLOOKUP(N7,Qry_Rpt_Section_J!$C$2:'Qry_Rpt_Section_J'!$J$1537,3,FALSE)</f>
        <v>13</v>
      </c>
      <c r="O10" s="5">
        <f>VLOOKUP(O7,Qry_Rpt_Section_J!$C$2:'Qry_Rpt_Section_J'!$J$1537,3,FALSE)</f>
        <v>14</v>
      </c>
      <c r="P10" s="5">
        <f>VLOOKUP(P7,Qry_Rpt_Section_J!$C$2:'Qry_Rpt_Section_J'!$J$1537,3,FALSE)</f>
        <v>15</v>
      </c>
      <c r="Q10" s="5">
        <f>VLOOKUP(Q7,Qry_Rpt_Section_J!$C$2:'Qry_Rpt_Section_J'!$J$1537,3,FALSE)</f>
        <v>16</v>
      </c>
      <c r="R10" s="5">
        <f>VLOOKUP(R7,Qry_Rpt_Section_J!$C$2:'Qry_Rpt_Section_J'!$J$1537,3,FALSE)</f>
        <v>17</v>
      </c>
      <c r="S10" s="5">
        <f>VLOOKUP(S7,Qry_Rpt_Section_J!$C$2:'Qry_Rpt_Section_J'!$J$1537,3,FALSE)</f>
        <v>18</v>
      </c>
      <c r="T10" s="5">
        <f>VLOOKUP(T7,Qry_Rpt_Section_J!$C$2:'Qry_Rpt_Section_J'!$J$1537,3,FALSE)</f>
        <v>19</v>
      </c>
      <c r="U10" s="5">
        <f>VLOOKUP(U7,Qry_Rpt_Section_J!$C$2:'Qry_Rpt_Section_J'!$J$1537,3,FALSE)</f>
        <v>20</v>
      </c>
      <c r="V10" s="5">
        <f>VLOOKUP(V7,Qry_Rpt_Section_J!$C$2:'Qry_Rpt_Section_J'!$J$1537,3,FALSE)</f>
        <v>21</v>
      </c>
      <c r="W10" s="5">
        <f>VLOOKUP(W7,Qry_Rpt_Section_J!$C$2:'Qry_Rpt_Section_J'!$J$1537,3,FALSE)</f>
        <v>22</v>
      </c>
      <c r="X10" s="5">
        <f>VLOOKUP(X7,Qry_Rpt_Section_J!$C$2:'Qry_Rpt_Section_J'!$J$1537,3,FALSE)</f>
        <v>23</v>
      </c>
      <c r="Y10" s="5">
        <f>VLOOKUP(Y7,Qry_Rpt_Section_J!$C$2:'Qry_Rpt_Section_J'!$J$1537,3,FALSE)</f>
        <v>24</v>
      </c>
      <c r="Z10" s="5">
        <f>VLOOKUP(Z7,Qry_Rpt_Section_J!$C$2:'Qry_Rpt_Section_J'!$J$1537,3,FALSE)</f>
        <v>25</v>
      </c>
      <c r="AA10" s="62"/>
      <c r="AB10" s="62"/>
      <c r="AC10" s="45"/>
      <c r="AD10" s="9"/>
    </row>
    <row r="11" spans="1:30" ht="15.75" x14ac:dyDescent="0.25">
      <c r="A11" s="14" t="s">
        <v>3</v>
      </c>
      <c r="B11" s="15">
        <v>3001</v>
      </c>
      <c r="C11" s="15">
        <v>3002</v>
      </c>
      <c r="D11" s="15">
        <v>3003</v>
      </c>
      <c r="E11" s="15">
        <v>3004</v>
      </c>
      <c r="F11" s="15">
        <v>3005</v>
      </c>
      <c r="G11" s="15">
        <v>3006</v>
      </c>
      <c r="H11" s="15">
        <v>3007</v>
      </c>
      <c r="I11" s="15">
        <v>3008</v>
      </c>
      <c r="J11" s="15">
        <v>3009</v>
      </c>
      <c r="K11" s="15">
        <v>3010</v>
      </c>
      <c r="L11" s="15">
        <v>3011</v>
      </c>
      <c r="M11" s="15">
        <v>3012</v>
      </c>
      <c r="N11" s="15">
        <v>3013</v>
      </c>
      <c r="O11" s="15">
        <v>3014</v>
      </c>
      <c r="P11" s="15">
        <v>3015</v>
      </c>
      <c r="Q11" s="15">
        <v>3016</v>
      </c>
      <c r="R11" s="15">
        <v>3017</v>
      </c>
      <c r="S11" s="15">
        <v>3018</v>
      </c>
      <c r="T11" s="15">
        <v>3019</v>
      </c>
      <c r="U11" s="15">
        <v>3020</v>
      </c>
      <c r="V11" s="15">
        <v>3021</v>
      </c>
      <c r="W11" s="15">
        <v>3022</v>
      </c>
      <c r="X11" s="15">
        <v>3023</v>
      </c>
      <c r="Y11" s="15">
        <v>3024</v>
      </c>
      <c r="Z11" s="15">
        <v>3025</v>
      </c>
      <c r="AA11" s="54"/>
      <c r="AB11" s="54"/>
      <c r="AC11" s="43"/>
    </row>
    <row r="12" spans="1:30" ht="15.75" x14ac:dyDescent="0.25">
      <c r="A12" s="4" t="s">
        <v>1</v>
      </c>
      <c r="B12" s="105">
        <f>VLOOKUP(B11,Qry_Rpt_Section_J!$C$2:'Qry_Rpt_Section_J'!$J$1537,2,FALSE)</f>
        <v>3</v>
      </c>
      <c r="C12" s="105">
        <f>VLOOKUP(C11,Qry_Rpt_Section_J!$C$2:'Qry_Rpt_Section_J'!$J$1537,2,FALSE)</f>
        <v>3</v>
      </c>
      <c r="D12" s="105">
        <f>VLOOKUP(D11,Qry_Rpt_Section_J!$C$2:'Qry_Rpt_Section_J'!$J$1537,2,FALSE)</f>
        <v>3</v>
      </c>
      <c r="E12" s="105">
        <f>VLOOKUP(E11,Qry_Rpt_Section_J!$C$2:'Qry_Rpt_Section_J'!$J$1537,2,FALSE)</f>
        <v>3</v>
      </c>
      <c r="F12" s="105">
        <f>VLOOKUP(F11,Qry_Rpt_Section_J!$C$2:'Qry_Rpt_Section_J'!$J$1537,2,FALSE)</f>
        <v>3</v>
      </c>
      <c r="G12" s="105">
        <f>VLOOKUP(G11,Qry_Rpt_Section_J!$C$2:'Qry_Rpt_Section_J'!$J$1537,2,FALSE)</f>
        <v>3</v>
      </c>
      <c r="H12" s="105">
        <f>VLOOKUP(H11,Qry_Rpt_Section_J!$C$2:'Qry_Rpt_Section_J'!$J$1537,2,FALSE)</f>
        <v>3</v>
      </c>
      <c r="I12" s="105">
        <f>VLOOKUP(I11,Qry_Rpt_Section_J!$C$2:'Qry_Rpt_Section_J'!$J$1537,2,FALSE)</f>
        <v>3</v>
      </c>
      <c r="J12" s="105">
        <f>VLOOKUP(J11,Qry_Rpt_Section_J!$C$2:'Qry_Rpt_Section_J'!$J$1537,2,FALSE)</f>
        <v>3</v>
      </c>
      <c r="K12" s="105">
        <f>VLOOKUP(K11,Qry_Rpt_Section_J!$C$2:'Qry_Rpt_Section_J'!$J$1537,2,FALSE)</f>
        <v>3</v>
      </c>
      <c r="L12" s="105">
        <f>VLOOKUP(L11,Qry_Rpt_Section_J!$C$2:'Qry_Rpt_Section_J'!$J$1537,2,FALSE)</f>
        <v>3</v>
      </c>
      <c r="M12" s="105">
        <f>VLOOKUP(M11,Qry_Rpt_Section_J!$C$2:'Qry_Rpt_Section_J'!$J$1537,2,FALSE)</f>
        <v>3</v>
      </c>
      <c r="N12" s="105">
        <f>VLOOKUP(N11,Qry_Rpt_Section_J!$C$2:'Qry_Rpt_Section_J'!$J$1537,2,FALSE)</f>
        <v>3</v>
      </c>
      <c r="O12" s="105">
        <f>VLOOKUP(O11,Qry_Rpt_Section_J!$C$2:'Qry_Rpt_Section_J'!$J$1537,2,FALSE)</f>
        <v>3</v>
      </c>
      <c r="P12" s="105">
        <f>VLOOKUP(P11,Qry_Rpt_Section_J!$C$2:'Qry_Rpt_Section_J'!$J$1537,2,FALSE)</f>
        <v>3</v>
      </c>
      <c r="Q12" s="105">
        <f>VLOOKUP(Q11,Qry_Rpt_Section_J!$C$2:'Qry_Rpt_Section_J'!$J$1537,2,FALSE)</f>
        <v>3</v>
      </c>
      <c r="R12" s="105">
        <f>VLOOKUP(R11,Qry_Rpt_Section_J!$C$2:'Qry_Rpt_Section_J'!$J$1537,2,FALSE)</f>
        <v>3</v>
      </c>
      <c r="S12" s="105">
        <f>VLOOKUP(S11,Qry_Rpt_Section_J!$C$2:'Qry_Rpt_Section_J'!$J$1537,2,FALSE)</f>
        <v>3</v>
      </c>
      <c r="T12" s="105">
        <f>VLOOKUP(T11,Qry_Rpt_Section_J!$C$2:'Qry_Rpt_Section_J'!$J$1537,2,FALSE)</f>
        <v>3</v>
      </c>
      <c r="U12" s="105">
        <f>VLOOKUP(U11,Qry_Rpt_Section_J!$C$2:'Qry_Rpt_Section_J'!$J$1537,2,FALSE)</f>
        <v>3</v>
      </c>
      <c r="V12" s="105">
        <f>VLOOKUP(V11,Qry_Rpt_Section_J!$C$2:'Qry_Rpt_Section_J'!$J$1537,2,FALSE)</f>
        <v>3</v>
      </c>
      <c r="W12" s="105">
        <f>VLOOKUP(W11,Qry_Rpt_Section_J!$C$2:'Qry_Rpt_Section_J'!$J$1537,2,FALSE)</f>
        <v>3</v>
      </c>
      <c r="X12" s="105">
        <f>VLOOKUP(X11,Qry_Rpt_Section_J!$C$2:'Qry_Rpt_Section_J'!$J$1537,2,FALSE)</f>
        <v>3</v>
      </c>
      <c r="Y12" s="105">
        <f>VLOOKUP(Y11,Qry_Rpt_Section_J!$C$2:'Qry_Rpt_Section_J'!$J$1537,2,FALSE)</f>
        <v>3</v>
      </c>
      <c r="Z12" s="105">
        <f>VLOOKUP(Z11,Qry_Rpt_Section_J!$C$2:'Qry_Rpt_Section_J'!$J$1537,2,FALSE)</f>
        <v>3</v>
      </c>
      <c r="AA12" s="57"/>
      <c r="AB12" s="57"/>
      <c r="AC12" s="38"/>
      <c r="AD12" s="6"/>
    </row>
    <row r="13" spans="1:30" ht="15.75" x14ac:dyDescent="0.25">
      <c r="A13" s="4" t="s">
        <v>45</v>
      </c>
      <c r="B13" s="77">
        <f>VLOOKUP(B11,Qry_Rpt_Section_J!$C$2:'Qry_Rpt_Section_J'!$J$1537,7,FALSE)</f>
        <v>0</v>
      </c>
      <c r="C13" s="77">
        <f>VLOOKUP(C11,Qry_Rpt_Section_J!$C$2:'Qry_Rpt_Section_J'!$J$1537,7,FALSE)</f>
        <v>0</v>
      </c>
      <c r="D13" s="77">
        <f>VLOOKUP(D11,Qry_Rpt_Section_J!$C$2:'Qry_Rpt_Section_J'!$J$1537,7,FALSE)</f>
        <v>0</v>
      </c>
      <c r="E13" s="77">
        <f>VLOOKUP(E11,Qry_Rpt_Section_J!$C$2:'Qry_Rpt_Section_J'!$J$1537,7,FALSE)</f>
        <v>0</v>
      </c>
      <c r="F13" s="77">
        <f>VLOOKUP(F11,Qry_Rpt_Section_J!$C$2:'Qry_Rpt_Section_J'!$J$1537,7,FALSE)</f>
        <v>0</v>
      </c>
      <c r="G13" s="77">
        <f>VLOOKUP(G11,Qry_Rpt_Section_J!$C$2:'Qry_Rpt_Section_J'!$J$1537,7,FALSE)</f>
        <v>0</v>
      </c>
      <c r="H13" s="77">
        <f>VLOOKUP(H11,Qry_Rpt_Section_J!$C$2:'Qry_Rpt_Section_J'!$J$1537,7,FALSE)</f>
        <v>0</v>
      </c>
      <c r="I13" s="77">
        <f>VLOOKUP(I11,Qry_Rpt_Section_J!$C$2:'Qry_Rpt_Section_J'!$J$1537,7,FALSE)</f>
        <v>0</v>
      </c>
      <c r="J13" s="77">
        <f>VLOOKUP(J11,Qry_Rpt_Section_J!$C$2:'Qry_Rpt_Section_J'!$J$1537,7,FALSE)</f>
        <v>0</v>
      </c>
      <c r="K13" s="77">
        <f>VLOOKUP(K11,Qry_Rpt_Section_J!$C$2:'Qry_Rpt_Section_J'!$J$1537,7,FALSE)</f>
        <v>0</v>
      </c>
      <c r="L13" s="77">
        <f>VLOOKUP(L11,Qry_Rpt_Section_J!$C$2:'Qry_Rpt_Section_J'!$J$1537,7,FALSE)</f>
        <v>0</v>
      </c>
      <c r="M13" s="77">
        <f>VLOOKUP(M11,Qry_Rpt_Section_J!$C$2:'Qry_Rpt_Section_J'!$J$1537,7,FALSE)</f>
        <v>0</v>
      </c>
      <c r="N13" s="77">
        <f>VLOOKUP(N11,Qry_Rpt_Section_J!$C$2:'Qry_Rpt_Section_J'!$J$1537,7,FALSE)</f>
        <v>0</v>
      </c>
      <c r="O13" s="77">
        <f>VLOOKUP(O11,Qry_Rpt_Section_J!$C$2:'Qry_Rpt_Section_J'!$J$1537,7,FALSE)</f>
        <v>0</v>
      </c>
      <c r="P13" s="77">
        <f>VLOOKUP(P11,Qry_Rpt_Section_J!$C$2:'Qry_Rpt_Section_J'!$J$1537,7,FALSE)</f>
        <v>0</v>
      </c>
      <c r="Q13" s="77">
        <f>VLOOKUP(Q11,Qry_Rpt_Section_J!$C$2:'Qry_Rpt_Section_J'!$J$1537,7,FALSE)</f>
        <v>0</v>
      </c>
      <c r="R13" s="77">
        <f>VLOOKUP(R11,Qry_Rpt_Section_J!$C$2:'Qry_Rpt_Section_J'!$J$1537,7,FALSE)</f>
        <v>0</v>
      </c>
      <c r="S13" s="77">
        <f>VLOOKUP(S11,Qry_Rpt_Section_J!$C$2:'Qry_Rpt_Section_J'!$J$1537,7,FALSE)</f>
        <v>0</v>
      </c>
      <c r="T13" s="77">
        <f>VLOOKUP(T11,Qry_Rpt_Section_J!$C$2:'Qry_Rpt_Section_J'!$J$1537,7,FALSE)</f>
        <v>0</v>
      </c>
      <c r="U13" s="77">
        <f>VLOOKUP(U11,Qry_Rpt_Section_J!$C$2:'Qry_Rpt_Section_J'!$J$1537,7,FALSE)</f>
        <v>0</v>
      </c>
      <c r="V13" s="77">
        <f>VLOOKUP(V11,Qry_Rpt_Section_J!$C$2:'Qry_Rpt_Section_J'!$J$1537,7,FALSE)</f>
        <v>0</v>
      </c>
      <c r="W13" s="77">
        <f>VLOOKUP(W11,Qry_Rpt_Section_J!$C$2:'Qry_Rpt_Section_J'!$J$1537,7,FALSE)</f>
        <v>0</v>
      </c>
      <c r="X13" s="77">
        <f>VLOOKUP(X11,Qry_Rpt_Section_J!$C$2:'Qry_Rpt_Section_J'!$J$1537,7,FALSE)</f>
        <v>0</v>
      </c>
      <c r="Y13" s="77">
        <f>VLOOKUP(Y11,Qry_Rpt_Section_J!$C$2:'Qry_Rpt_Section_J'!$J$1537,7,FALSE)</f>
        <v>0</v>
      </c>
      <c r="Z13" s="77">
        <f>VLOOKUP(Z11,Qry_Rpt_Section_J!$C$2:'Qry_Rpt_Section_J'!$J$1537,7,FALSE)</f>
        <v>0</v>
      </c>
      <c r="AA13" s="57"/>
      <c r="AB13" s="57"/>
      <c r="AC13" s="38"/>
      <c r="AD13" s="6"/>
    </row>
    <row r="14" spans="1:30" ht="15.75" x14ac:dyDescent="0.25">
      <c r="A14" s="7" t="s">
        <v>2</v>
      </c>
      <c r="B14" s="5">
        <f>VLOOKUP(B11,Qry_Rpt_Section_J!$C$2:'Qry_Rpt_Section_J'!$J$1537,3,FALSE)</f>
        <v>1</v>
      </c>
      <c r="C14" s="5">
        <f>VLOOKUP(C11,Qry_Rpt_Section_J!$C$2:'Qry_Rpt_Section_J'!$J$1537,3,FALSE)</f>
        <v>2</v>
      </c>
      <c r="D14" s="5">
        <f>VLOOKUP(D11,Qry_Rpt_Section_J!$C$2:'Qry_Rpt_Section_J'!$J$1537,3,FALSE)</f>
        <v>3</v>
      </c>
      <c r="E14" s="5">
        <f>VLOOKUP(E11,Qry_Rpt_Section_J!$C$2:'Qry_Rpt_Section_J'!$J$1537,3,FALSE)</f>
        <v>4</v>
      </c>
      <c r="F14" s="5">
        <f>VLOOKUP(F11,Qry_Rpt_Section_J!$C$2:'Qry_Rpt_Section_J'!$J$1537,3,FALSE)</f>
        <v>5</v>
      </c>
      <c r="G14" s="5">
        <f>VLOOKUP(G11,Qry_Rpt_Section_J!$C$2:'Qry_Rpt_Section_J'!$J$1537,3,FALSE)</f>
        <v>6</v>
      </c>
      <c r="H14" s="5">
        <f>VLOOKUP(H11,Qry_Rpt_Section_J!$C$2:'Qry_Rpt_Section_J'!$J$1537,3,FALSE)</f>
        <v>7</v>
      </c>
      <c r="I14" s="5">
        <f>VLOOKUP(I11,Qry_Rpt_Section_J!$C$2:'Qry_Rpt_Section_J'!$J$1537,3,FALSE)</f>
        <v>8</v>
      </c>
      <c r="J14" s="5">
        <f>VLOOKUP(J11,Qry_Rpt_Section_J!$C$2:'Qry_Rpt_Section_J'!$J$1537,3,FALSE)</f>
        <v>9</v>
      </c>
      <c r="K14" s="5">
        <f>VLOOKUP(K11,Qry_Rpt_Section_J!$C$2:'Qry_Rpt_Section_J'!$J$1537,3,FALSE)</f>
        <v>10</v>
      </c>
      <c r="L14" s="5">
        <f>VLOOKUP(L11,Qry_Rpt_Section_J!$C$2:'Qry_Rpt_Section_J'!$J$1537,3,FALSE)</f>
        <v>11</v>
      </c>
      <c r="M14" s="5">
        <f>VLOOKUP(M11,Qry_Rpt_Section_J!$C$2:'Qry_Rpt_Section_J'!$J$1537,3,FALSE)</f>
        <v>12</v>
      </c>
      <c r="N14" s="5">
        <f>VLOOKUP(N11,Qry_Rpt_Section_J!$C$2:'Qry_Rpt_Section_J'!$J$1537,3,FALSE)</f>
        <v>13</v>
      </c>
      <c r="O14" s="5">
        <f>VLOOKUP(O11,Qry_Rpt_Section_J!$C$2:'Qry_Rpt_Section_J'!$J$1537,3,FALSE)</f>
        <v>14</v>
      </c>
      <c r="P14" s="5">
        <f>VLOOKUP(P11,Qry_Rpt_Section_J!$C$2:'Qry_Rpt_Section_J'!$J$1537,3,FALSE)</f>
        <v>15</v>
      </c>
      <c r="Q14" s="5">
        <f>VLOOKUP(Q11,Qry_Rpt_Section_J!$C$2:'Qry_Rpt_Section_J'!$J$1537,3,FALSE)</f>
        <v>16</v>
      </c>
      <c r="R14" s="5">
        <f>VLOOKUP(R11,Qry_Rpt_Section_J!$C$2:'Qry_Rpt_Section_J'!$J$1537,3,FALSE)</f>
        <v>17</v>
      </c>
      <c r="S14" s="5">
        <f>VLOOKUP(S11,Qry_Rpt_Section_J!$C$2:'Qry_Rpt_Section_J'!$J$1537,3,FALSE)</f>
        <v>18</v>
      </c>
      <c r="T14" s="5">
        <f>VLOOKUP(T11,Qry_Rpt_Section_J!$C$2:'Qry_Rpt_Section_J'!$J$1537,3,FALSE)</f>
        <v>19</v>
      </c>
      <c r="U14" s="5">
        <f>VLOOKUP(U11,Qry_Rpt_Section_J!$C$2:'Qry_Rpt_Section_J'!$J$1537,3,FALSE)</f>
        <v>20</v>
      </c>
      <c r="V14" s="5">
        <f>VLOOKUP(V11,Qry_Rpt_Section_J!$C$2:'Qry_Rpt_Section_J'!$J$1537,3,FALSE)</f>
        <v>21</v>
      </c>
      <c r="W14" s="5">
        <f>VLOOKUP(W11,Qry_Rpt_Section_J!$C$2:'Qry_Rpt_Section_J'!$J$1537,3,FALSE)</f>
        <v>22</v>
      </c>
      <c r="X14" s="5">
        <f>VLOOKUP(X11,Qry_Rpt_Section_J!$C$2:'Qry_Rpt_Section_J'!$J$1537,3,FALSE)</f>
        <v>23</v>
      </c>
      <c r="Y14" s="5">
        <f>VLOOKUP(Y11,Qry_Rpt_Section_J!$C$2:'Qry_Rpt_Section_J'!$J$1537,3,FALSE)</f>
        <v>24</v>
      </c>
      <c r="Z14" s="5">
        <f>VLOOKUP(Z11,Qry_Rpt_Section_J!$C$2:'Qry_Rpt_Section_J'!$J$1537,3,FALSE)</f>
        <v>25</v>
      </c>
      <c r="AA14" s="58"/>
      <c r="AB14" s="58"/>
      <c r="AC14" s="44"/>
      <c r="AD14" s="9"/>
    </row>
    <row r="15" spans="1:30" x14ac:dyDescent="0.2">
      <c r="A15" s="78" t="s">
        <v>3</v>
      </c>
      <c r="B15" s="79">
        <v>4001</v>
      </c>
      <c r="C15" s="79">
        <v>4002</v>
      </c>
      <c r="D15" s="79">
        <v>4003</v>
      </c>
      <c r="E15" s="79">
        <v>4004</v>
      </c>
      <c r="F15" s="79">
        <v>4005</v>
      </c>
      <c r="G15" s="79">
        <v>4006</v>
      </c>
      <c r="H15" s="79">
        <v>4007</v>
      </c>
      <c r="I15" s="79">
        <v>4008</v>
      </c>
      <c r="J15" s="79">
        <v>4009</v>
      </c>
      <c r="K15" s="79">
        <v>4010</v>
      </c>
      <c r="L15" s="79">
        <v>4011</v>
      </c>
      <c r="M15" s="79">
        <v>4012</v>
      </c>
      <c r="N15" s="79">
        <v>4013</v>
      </c>
      <c r="O15" s="79">
        <v>4014</v>
      </c>
      <c r="P15" s="79">
        <v>4015</v>
      </c>
      <c r="Q15" s="79">
        <v>4016</v>
      </c>
      <c r="R15" s="79">
        <v>4017</v>
      </c>
      <c r="S15" s="79">
        <v>4018</v>
      </c>
      <c r="T15" s="79">
        <v>4019</v>
      </c>
      <c r="U15" s="79">
        <v>4020</v>
      </c>
      <c r="V15" s="79">
        <v>4021</v>
      </c>
      <c r="W15" s="79">
        <v>4022</v>
      </c>
      <c r="X15" s="79">
        <v>4023</v>
      </c>
      <c r="Y15" s="79">
        <v>4024</v>
      </c>
      <c r="Z15" s="79">
        <v>4025</v>
      </c>
      <c r="AA15" s="54"/>
      <c r="AB15" s="54"/>
      <c r="AC15" s="38"/>
    </row>
    <row r="16" spans="1:30" ht="15.75" x14ac:dyDescent="0.25">
      <c r="A16" s="4" t="s">
        <v>1</v>
      </c>
      <c r="B16" s="106">
        <f>VLOOKUP(B15,Qry_Rpt_Section_J!$C$2:'Qry_Rpt_Section_J'!$J$1537,2,FALSE)</f>
        <v>4</v>
      </c>
      <c r="C16" s="106">
        <f>VLOOKUP(C15,Qry_Rpt_Section_J!$C$2:'Qry_Rpt_Section_J'!$J$1537,2,FALSE)</f>
        <v>4</v>
      </c>
      <c r="D16" s="106">
        <f>VLOOKUP(D15,Qry_Rpt_Section_J!$C$2:'Qry_Rpt_Section_J'!$J$1537,2,FALSE)</f>
        <v>4</v>
      </c>
      <c r="E16" s="106">
        <f>VLOOKUP(E15,Qry_Rpt_Section_J!$C$2:'Qry_Rpt_Section_J'!$J$1537,2,FALSE)</f>
        <v>4</v>
      </c>
      <c r="F16" s="106">
        <f>VLOOKUP(F15,Qry_Rpt_Section_J!$C$2:'Qry_Rpt_Section_J'!$J$1537,2,FALSE)</f>
        <v>4</v>
      </c>
      <c r="G16" s="106">
        <f>VLOOKUP(G15,Qry_Rpt_Section_J!$C$2:'Qry_Rpt_Section_J'!$J$1537,2,FALSE)</f>
        <v>4</v>
      </c>
      <c r="H16" s="106">
        <f>VLOOKUP(H15,Qry_Rpt_Section_J!$C$2:'Qry_Rpt_Section_J'!$J$1537,2,FALSE)</f>
        <v>4</v>
      </c>
      <c r="I16" s="106">
        <f>VLOOKUP(I15,Qry_Rpt_Section_J!$C$2:'Qry_Rpt_Section_J'!$J$1537,2,FALSE)</f>
        <v>4</v>
      </c>
      <c r="J16" s="106">
        <f>VLOOKUP(J15,Qry_Rpt_Section_J!$C$2:'Qry_Rpt_Section_J'!$J$1537,2,FALSE)</f>
        <v>4</v>
      </c>
      <c r="K16" s="106">
        <f>VLOOKUP(K15,Qry_Rpt_Section_J!$C$2:'Qry_Rpt_Section_J'!$J$1537,2,FALSE)</f>
        <v>4</v>
      </c>
      <c r="L16" s="106">
        <f>VLOOKUP(L15,Qry_Rpt_Section_J!$C$2:'Qry_Rpt_Section_J'!$J$1537,2,FALSE)</f>
        <v>4</v>
      </c>
      <c r="M16" s="106">
        <f>VLOOKUP(M15,Qry_Rpt_Section_J!$C$2:'Qry_Rpt_Section_J'!$J$1537,2,FALSE)</f>
        <v>4</v>
      </c>
      <c r="N16" s="106">
        <f>VLOOKUP(N15,Qry_Rpt_Section_J!$C$2:'Qry_Rpt_Section_J'!$J$1537,2,FALSE)</f>
        <v>4</v>
      </c>
      <c r="O16" s="106">
        <f>VLOOKUP(O15,Qry_Rpt_Section_J!$C$2:'Qry_Rpt_Section_J'!$J$1537,2,FALSE)</f>
        <v>4</v>
      </c>
      <c r="P16" s="106">
        <f>VLOOKUP(P15,Qry_Rpt_Section_J!$C$2:'Qry_Rpt_Section_J'!$J$1537,2,FALSE)</f>
        <v>4</v>
      </c>
      <c r="Q16" s="106">
        <f>VLOOKUP(Q15,Qry_Rpt_Section_J!$C$2:'Qry_Rpt_Section_J'!$J$1537,2,FALSE)</f>
        <v>4</v>
      </c>
      <c r="R16" s="106">
        <f>VLOOKUP(R15,Qry_Rpt_Section_J!$C$2:'Qry_Rpt_Section_J'!$J$1537,2,FALSE)</f>
        <v>4</v>
      </c>
      <c r="S16" s="106">
        <f>VLOOKUP(S15,Qry_Rpt_Section_J!$C$2:'Qry_Rpt_Section_J'!$J$1537,2,FALSE)</f>
        <v>4</v>
      </c>
      <c r="T16" s="106">
        <f>VLOOKUP(T15,Qry_Rpt_Section_J!$C$2:'Qry_Rpt_Section_J'!$J$1537,2,FALSE)</f>
        <v>4</v>
      </c>
      <c r="U16" s="106">
        <f>VLOOKUP(U15,Qry_Rpt_Section_J!$C$2:'Qry_Rpt_Section_J'!$J$1537,2,FALSE)</f>
        <v>4</v>
      </c>
      <c r="V16" s="106">
        <f>VLOOKUP(V15,Qry_Rpt_Section_J!$C$2:'Qry_Rpt_Section_J'!$J$1537,2,FALSE)</f>
        <v>4</v>
      </c>
      <c r="W16" s="106">
        <f>VLOOKUP(W15,Qry_Rpt_Section_J!$C$2:'Qry_Rpt_Section_J'!$J$1537,2,FALSE)</f>
        <v>4</v>
      </c>
      <c r="X16" s="106">
        <f>VLOOKUP(X15,Qry_Rpt_Section_J!$C$2:'Qry_Rpt_Section_J'!$J$1537,2,FALSE)</f>
        <v>4</v>
      </c>
      <c r="Y16" s="106">
        <f>VLOOKUP(Y15,Qry_Rpt_Section_J!$C$2:'Qry_Rpt_Section_J'!$J$1537,2,FALSE)</f>
        <v>4</v>
      </c>
      <c r="Z16" s="106">
        <f>VLOOKUP(Z15,Qry_Rpt_Section_J!$C$2:'Qry_Rpt_Section_J'!$J$1537,2,FALSE)</f>
        <v>4</v>
      </c>
      <c r="AA16" s="57"/>
      <c r="AB16" s="57"/>
      <c r="AC16" s="43"/>
      <c r="AD16" s="6"/>
    </row>
    <row r="17" spans="1:30" ht="15.75" x14ac:dyDescent="0.25">
      <c r="A17" s="4" t="s">
        <v>45</v>
      </c>
      <c r="B17" s="77" t="str">
        <f>VLOOKUP(B15,Qry_Rpt_Section_J!$C$2:'Qry_Rpt_Section_J'!$J$1537,7,FALSE)</f>
        <v>Roets</v>
      </c>
      <c r="C17" s="77">
        <f>VLOOKUP(C15,Qry_Rpt_Section_J!$C$2:'Qry_Rpt_Section_J'!$J$1537,7,FALSE)</f>
        <v>0</v>
      </c>
      <c r="D17" s="77">
        <f>VLOOKUP(D15,Qry_Rpt_Section_J!$C$2:'Qry_Rpt_Section_J'!$J$1537,7,FALSE)</f>
        <v>0</v>
      </c>
      <c r="E17" s="77">
        <f>VLOOKUP(E15,Qry_Rpt_Section_J!$C$2:'Qry_Rpt_Section_J'!$J$1537,7,FALSE)</f>
        <v>0</v>
      </c>
      <c r="F17" s="77">
        <f>VLOOKUP(F15,Qry_Rpt_Section_J!$C$2:'Qry_Rpt_Section_J'!$J$1537,7,FALSE)</f>
        <v>0</v>
      </c>
      <c r="G17" s="77">
        <f>VLOOKUP(G15,Qry_Rpt_Section_J!$C$2:'Qry_Rpt_Section_J'!$J$1537,7,FALSE)</f>
        <v>0</v>
      </c>
      <c r="H17" s="77">
        <f>VLOOKUP(H15,Qry_Rpt_Section_J!$C$2:'Qry_Rpt_Section_J'!$J$1537,7,FALSE)</f>
        <v>0</v>
      </c>
      <c r="I17" s="77">
        <f>VLOOKUP(I15,Qry_Rpt_Section_J!$C$2:'Qry_Rpt_Section_J'!$J$1537,7,FALSE)</f>
        <v>0</v>
      </c>
      <c r="J17" s="77">
        <f>VLOOKUP(J15,Qry_Rpt_Section_J!$C$2:'Qry_Rpt_Section_J'!$J$1537,7,FALSE)</f>
        <v>0</v>
      </c>
      <c r="K17" s="77">
        <f>VLOOKUP(K15,Qry_Rpt_Section_J!$C$2:'Qry_Rpt_Section_J'!$J$1537,7,FALSE)</f>
        <v>0</v>
      </c>
      <c r="L17" s="77">
        <f>VLOOKUP(L15,Qry_Rpt_Section_J!$C$2:'Qry_Rpt_Section_J'!$J$1537,7,FALSE)</f>
        <v>0</v>
      </c>
      <c r="M17" s="77">
        <f>VLOOKUP(M15,Qry_Rpt_Section_J!$C$2:'Qry_Rpt_Section_J'!$J$1537,7,FALSE)</f>
        <v>0</v>
      </c>
      <c r="N17" s="77">
        <f>VLOOKUP(N15,Qry_Rpt_Section_J!$C$2:'Qry_Rpt_Section_J'!$J$1537,7,FALSE)</f>
        <v>0</v>
      </c>
      <c r="O17" s="77">
        <f>VLOOKUP(O15,Qry_Rpt_Section_J!$C$2:'Qry_Rpt_Section_J'!$J$1537,7,FALSE)</f>
        <v>0</v>
      </c>
      <c r="P17" s="77">
        <f>VLOOKUP(P15,Qry_Rpt_Section_J!$C$2:'Qry_Rpt_Section_J'!$J$1537,7,FALSE)</f>
        <v>0</v>
      </c>
      <c r="Q17" s="77">
        <f>VLOOKUP(Q15,Qry_Rpt_Section_J!$C$2:'Qry_Rpt_Section_J'!$J$1537,7,FALSE)</f>
        <v>0</v>
      </c>
      <c r="R17" s="77">
        <f>VLOOKUP(R15,Qry_Rpt_Section_J!$C$2:'Qry_Rpt_Section_J'!$J$1537,7,FALSE)</f>
        <v>0</v>
      </c>
      <c r="S17" s="77">
        <f>VLOOKUP(S15,Qry_Rpt_Section_J!$C$2:'Qry_Rpt_Section_J'!$J$1537,7,FALSE)</f>
        <v>0</v>
      </c>
      <c r="T17" s="77">
        <f>VLOOKUP(T15,Qry_Rpt_Section_J!$C$2:'Qry_Rpt_Section_J'!$J$1537,7,FALSE)</f>
        <v>0</v>
      </c>
      <c r="U17" s="77">
        <f>VLOOKUP(U15,Qry_Rpt_Section_J!$C$2:'Qry_Rpt_Section_J'!$J$1537,7,FALSE)</f>
        <v>0</v>
      </c>
      <c r="V17" s="77">
        <f>VLOOKUP(V15,Qry_Rpt_Section_J!$C$2:'Qry_Rpt_Section_J'!$J$1537,7,FALSE)</f>
        <v>0</v>
      </c>
      <c r="W17" s="77">
        <f>VLOOKUP(W15,Qry_Rpt_Section_J!$C$2:'Qry_Rpt_Section_J'!$J$1537,7,FALSE)</f>
        <v>0</v>
      </c>
      <c r="X17" s="77">
        <f>VLOOKUP(X15,Qry_Rpt_Section_J!$C$2:'Qry_Rpt_Section_J'!$J$1537,7,FALSE)</f>
        <v>0</v>
      </c>
      <c r="Y17" s="77">
        <f>VLOOKUP(Y15,Qry_Rpt_Section_J!$C$2:'Qry_Rpt_Section_J'!$J$1537,7,FALSE)</f>
        <v>0</v>
      </c>
      <c r="Z17" s="77">
        <f>VLOOKUP(Z15,Qry_Rpt_Section_J!$C$2:'Qry_Rpt_Section_J'!$J$1537,7,FALSE)</f>
        <v>0</v>
      </c>
      <c r="AA17" s="57"/>
      <c r="AB17" s="57"/>
      <c r="AC17" s="43"/>
      <c r="AD17" s="6"/>
    </row>
    <row r="18" spans="1:30" ht="15.75" x14ac:dyDescent="0.25">
      <c r="A18" s="7" t="s">
        <v>2</v>
      </c>
      <c r="B18" s="5">
        <f>VLOOKUP(B15,Qry_Rpt_Section_J!$C$2:'Qry_Rpt_Section_J'!$J$1537,3,FALSE)</f>
        <v>1</v>
      </c>
      <c r="C18" s="5">
        <f>VLOOKUP(C15,Qry_Rpt_Section_J!$C$2:'Qry_Rpt_Section_J'!$J$1537,3,FALSE)</f>
        <v>2</v>
      </c>
      <c r="D18" s="5">
        <f>VLOOKUP(D15,Qry_Rpt_Section_J!$C$2:'Qry_Rpt_Section_J'!$J$1537,3,FALSE)</f>
        <v>3</v>
      </c>
      <c r="E18" s="5">
        <f>VLOOKUP(E15,Qry_Rpt_Section_J!$C$2:'Qry_Rpt_Section_J'!$J$1537,3,FALSE)</f>
        <v>4</v>
      </c>
      <c r="F18" s="5">
        <f>VLOOKUP(F15,Qry_Rpt_Section_J!$C$2:'Qry_Rpt_Section_J'!$J$1537,3,FALSE)</f>
        <v>5</v>
      </c>
      <c r="G18" s="5">
        <f>VLOOKUP(G15,Qry_Rpt_Section_J!$C$2:'Qry_Rpt_Section_J'!$J$1537,3,FALSE)</f>
        <v>6</v>
      </c>
      <c r="H18" s="5">
        <f>VLOOKUP(H15,Qry_Rpt_Section_J!$C$2:'Qry_Rpt_Section_J'!$J$1537,3,FALSE)</f>
        <v>7</v>
      </c>
      <c r="I18" s="5">
        <f>VLOOKUP(I15,Qry_Rpt_Section_J!$C$2:'Qry_Rpt_Section_J'!$J$1537,3,FALSE)</f>
        <v>8</v>
      </c>
      <c r="J18" s="5">
        <f>VLOOKUP(J15,Qry_Rpt_Section_J!$C$2:'Qry_Rpt_Section_J'!$J$1537,3,FALSE)</f>
        <v>9</v>
      </c>
      <c r="K18" s="5">
        <f>VLOOKUP(K15,Qry_Rpt_Section_J!$C$2:'Qry_Rpt_Section_J'!$J$1537,3,FALSE)</f>
        <v>10</v>
      </c>
      <c r="L18" s="5">
        <f>VLOOKUP(L15,Qry_Rpt_Section_J!$C$2:'Qry_Rpt_Section_J'!$J$1537,3,FALSE)</f>
        <v>11</v>
      </c>
      <c r="M18" s="5">
        <f>VLOOKUP(M15,Qry_Rpt_Section_J!$C$2:'Qry_Rpt_Section_J'!$J$1537,3,FALSE)</f>
        <v>12</v>
      </c>
      <c r="N18" s="5">
        <f>VLOOKUP(N15,Qry_Rpt_Section_J!$C$2:'Qry_Rpt_Section_J'!$J$1537,3,FALSE)</f>
        <v>13</v>
      </c>
      <c r="O18" s="5">
        <f>VLOOKUP(O15,Qry_Rpt_Section_J!$C$2:'Qry_Rpt_Section_J'!$J$1537,3,FALSE)</f>
        <v>14</v>
      </c>
      <c r="P18" s="5">
        <f>VLOOKUP(P15,Qry_Rpt_Section_J!$C$2:'Qry_Rpt_Section_J'!$J$1537,3,FALSE)</f>
        <v>15</v>
      </c>
      <c r="Q18" s="5">
        <f>VLOOKUP(Q15,Qry_Rpt_Section_J!$C$2:'Qry_Rpt_Section_J'!$J$1537,3,FALSE)</f>
        <v>16</v>
      </c>
      <c r="R18" s="5">
        <f>VLOOKUP(R15,Qry_Rpt_Section_J!$C$2:'Qry_Rpt_Section_J'!$J$1537,3,FALSE)</f>
        <v>17</v>
      </c>
      <c r="S18" s="5">
        <f>VLOOKUP(S15,Qry_Rpt_Section_J!$C$2:'Qry_Rpt_Section_J'!$J$1537,3,FALSE)</f>
        <v>18</v>
      </c>
      <c r="T18" s="5">
        <f>VLOOKUP(T15,Qry_Rpt_Section_J!$C$2:'Qry_Rpt_Section_J'!$J$1537,3,FALSE)</f>
        <v>19</v>
      </c>
      <c r="U18" s="5">
        <f>VLOOKUP(U15,Qry_Rpt_Section_J!$C$2:'Qry_Rpt_Section_J'!$J$1537,3,FALSE)</f>
        <v>20</v>
      </c>
      <c r="V18" s="5">
        <f>VLOOKUP(V15,Qry_Rpt_Section_J!$C$2:'Qry_Rpt_Section_J'!$J$1537,3,FALSE)</f>
        <v>21</v>
      </c>
      <c r="W18" s="5">
        <f>VLOOKUP(W15,Qry_Rpt_Section_J!$C$2:'Qry_Rpt_Section_J'!$J$1537,3,FALSE)</f>
        <v>22</v>
      </c>
      <c r="X18" s="5">
        <f>VLOOKUP(X15,Qry_Rpt_Section_J!$C$2:'Qry_Rpt_Section_J'!$J$1537,3,FALSE)</f>
        <v>23</v>
      </c>
      <c r="Y18" s="5">
        <f>VLOOKUP(Y15,Qry_Rpt_Section_J!$C$2:'Qry_Rpt_Section_J'!$J$1537,3,FALSE)</f>
        <v>24</v>
      </c>
      <c r="Z18" s="5">
        <f>VLOOKUP(Z15,Qry_Rpt_Section_J!$C$2:'Qry_Rpt_Section_J'!$J$1537,3,FALSE)</f>
        <v>25</v>
      </c>
      <c r="AA18" s="58"/>
      <c r="AB18" s="58"/>
      <c r="AC18" s="44"/>
      <c r="AD18" s="9"/>
    </row>
    <row r="19" spans="1:30" x14ac:dyDescent="0.2">
      <c r="A19" s="14" t="s">
        <v>3</v>
      </c>
      <c r="B19" s="15">
        <v>5001</v>
      </c>
      <c r="C19" s="15">
        <v>5002</v>
      </c>
      <c r="D19" s="15">
        <v>5003</v>
      </c>
      <c r="E19" s="15">
        <v>5004</v>
      </c>
      <c r="F19" s="15">
        <v>5005</v>
      </c>
      <c r="G19" s="15">
        <v>5006</v>
      </c>
      <c r="H19" s="15">
        <v>5007</v>
      </c>
      <c r="I19" s="15">
        <v>5008</v>
      </c>
      <c r="J19" s="15">
        <v>5009</v>
      </c>
      <c r="K19" s="15">
        <v>5010</v>
      </c>
      <c r="L19" s="15">
        <v>5011</v>
      </c>
      <c r="M19" s="15">
        <v>5012</v>
      </c>
      <c r="N19" s="15">
        <v>5013</v>
      </c>
      <c r="O19" s="15">
        <v>5014</v>
      </c>
      <c r="P19" s="15">
        <v>5015</v>
      </c>
      <c r="Q19" s="15">
        <v>5016</v>
      </c>
      <c r="R19" s="15">
        <v>5017</v>
      </c>
      <c r="S19" s="15">
        <v>5018</v>
      </c>
      <c r="T19" s="15">
        <v>5019</v>
      </c>
      <c r="U19" s="15">
        <v>5020</v>
      </c>
      <c r="V19" s="15">
        <v>5021</v>
      </c>
      <c r="W19" s="15">
        <v>5022</v>
      </c>
      <c r="X19" s="15">
        <v>5023</v>
      </c>
      <c r="Y19" s="15">
        <v>5024</v>
      </c>
      <c r="Z19" s="15">
        <v>5025</v>
      </c>
      <c r="AA19" s="54"/>
      <c r="AB19" s="54"/>
      <c r="AC19" s="38"/>
    </row>
    <row r="20" spans="1:30" ht="15.75" x14ac:dyDescent="0.25">
      <c r="A20" s="4" t="s">
        <v>1</v>
      </c>
      <c r="B20" s="105">
        <f>VLOOKUP(B19,Qry_Rpt_Section_J!$C$2:'Qry_Rpt_Section_J'!$J$1537,2,FALSE)</f>
        <v>5</v>
      </c>
      <c r="C20" s="105">
        <f>VLOOKUP(C19,Qry_Rpt_Section_J!$C$2:'Qry_Rpt_Section_J'!$J$1537,2,FALSE)</f>
        <v>5</v>
      </c>
      <c r="D20" s="105">
        <f>VLOOKUP(D19,Qry_Rpt_Section_J!$C$2:'Qry_Rpt_Section_J'!$J$1537,2,FALSE)</f>
        <v>5</v>
      </c>
      <c r="E20" s="105">
        <f>VLOOKUP(E19,Qry_Rpt_Section_J!$C$2:'Qry_Rpt_Section_J'!$J$1537,2,FALSE)</f>
        <v>5</v>
      </c>
      <c r="F20" s="105">
        <f>VLOOKUP(F19,Qry_Rpt_Section_J!$C$2:'Qry_Rpt_Section_J'!$J$1537,2,FALSE)</f>
        <v>5</v>
      </c>
      <c r="G20" s="105">
        <f>VLOOKUP(G19,Qry_Rpt_Section_J!$C$2:'Qry_Rpt_Section_J'!$J$1537,2,FALSE)</f>
        <v>5</v>
      </c>
      <c r="H20" s="105">
        <f>VLOOKUP(H19,Qry_Rpt_Section_J!$C$2:'Qry_Rpt_Section_J'!$J$1537,2,FALSE)</f>
        <v>5</v>
      </c>
      <c r="I20" s="105">
        <f>VLOOKUP(I19,Qry_Rpt_Section_J!$C$2:'Qry_Rpt_Section_J'!$J$1537,2,FALSE)</f>
        <v>5</v>
      </c>
      <c r="J20" s="105">
        <f>VLOOKUP(J19,Qry_Rpt_Section_J!$C$2:'Qry_Rpt_Section_J'!$J$1537,2,FALSE)</f>
        <v>5</v>
      </c>
      <c r="K20" s="105">
        <f>VLOOKUP(K19,Qry_Rpt_Section_J!$C$2:'Qry_Rpt_Section_J'!$J$1537,2,FALSE)</f>
        <v>5</v>
      </c>
      <c r="L20" s="105">
        <f>VLOOKUP(L19,Qry_Rpt_Section_J!$C$2:'Qry_Rpt_Section_J'!$J$1537,2,FALSE)</f>
        <v>5</v>
      </c>
      <c r="M20" s="105">
        <f>VLOOKUP(M19,Qry_Rpt_Section_J!$C$2:'Qry_Rpt_Section_J'!$J$1537,2,FALSE)</f>
        <v>5</v>
      </c>
      <c r="N20" s="105">
        <f>VLOOKUP(N19,Qry_Rpt_Section_J!$C$2:'Qry_Rpt_Section_J'!$J$1537,2,FALSE)</f>
        <v>5</v>
      </c>
      <c r="O20" s="105">
        <f>VLOOKUP(O19,Qry_Rpt_Section_J!$C$2:'Qry_Rpt_Section_J'!$J$1537,2,FALSE)</f>
        <v>5</v>
      </c>
      <c r="P20" s="105">
        <f>VLOOKUP(P19,Qry_Rpt_Section_J!$C$2:'Qry_Rpt_Section_J'!$J$1537,2,FALSE)</f>
        <v>5</v>
      </c>
      <c r="Q20" s="105">
        <f>VLOOKUP(Q19,Qry_Rpt_Section_J!$C$2:'Qry_Rpt_Section_J'!$J$1537,2,FALSE)</f>
        <v>5</v>
      </c>
      <c r="R20" s="105">
        <f>VLOOKUP(R19,Qry_Rpt_Section_J!$C$2:'Qry_Rpt_Section_J'!$J$1537,2,FALSE)</f>
        <v>5</v>
      </c>
      <c r="S20" s="105">
        <f>VLOOKUP(S19,Qry_Rpt_Section_J!$C$2:'Qry_Rpt_Section_J'!$J$1537,2,FALSE)</f>
        <v>5</v>
      </c>
      <c r="T20" s="105">
        <f>VLOOKUP(T19,Qry_Rpt_Section_J!$C$2:'Qry_Rpt_Section_J'!$J$1537,2,FALSE)</f>
        <v>5</v>
      </c>
      <c r="U20" s="105">
        <f>VLOOKUP(U19,Qry_Rpt_Section_J!$C$2:'Qry_Rpt_Section_J'!$J$1537,2,FALSE)</f>
        <v>5</v>
      </c>
      <c r="V20" s="105">
        <f>VLOOKUP(V19,Qry_Rpt_Section_J!$C$2:'Qry_Rpt_Section_J'!$J$1537,2,FALSE)</f>
        <v>5</v>
      </c>
      <c r="W20" s="105">
        <f>VLOOKUP(W19,Qry_Rpt_Section_J!$C$2:'Qry_Rpt_Section_J'!$J$1537,2,FALSE)</f>
        <v>5</v>
      </c>
      <c r="X20" s="105">
        <f>VLOOKUP(X19,Qry_Rpt_Section_J!$C$2:'Qry_Rpt_Section_J'!$J$1537,2,FALSE)</f>
        <v>5</v>
      </c>
      <c r="Y20" s="105">
        <f>VLOOKUP(Y19,Qry_Rpt_Section_J!$C$2:'Qry_Rpt_Section_J'!$J$1537,2,FALSE)</f>
        <v>5</v>
      </c>
      <c r="Z20" s="105">
        <f>VLOOKUP(Z19,Qry_Rpt_Section_J!$C$2:'Qry_Rpt_Section_J'!$J$1537,2,FALSE)</f>
        <v>5</v>
      </c>
      <c r="AA20" s="57"/>
      <c r="AB20" s="57"/>
      <c r="AC20" s="43"/>
      <c r="AD20" s="6"/>
    </row>
    <row r="21" spans="1:30" ht="15.75" x14ac:dyDescent="0.25">
      <c r="A21" s="4" t="s">
        <v>45</v>
      </c>
      <c r="B21" s="77">
        <f>VLOOKUP(B19,Qry_Rpt_Section_J!$C$2:'Qry_Rpt_Section_J'!$J$1537,7,FALSE)</f>
        <v>0</v>
      </c>
      <c r="C21" s="77">
        <f>VLOOKUP(C19,Qry_Rpt_Section_J!$C$2:'Qry_Rpt_Section_J'!$J$1537,7,FALSE)</f>
        <v>0</v>
      </c>
      <c r="D21" s="77">
        <f>VLOOKUP(D19,Qry_Rpt_Section_J!$C$2:'Qry_Rpt_Section_J'!$J$1537,7,FALSE)</f>
        <v>0</v>
      </c>
      <c r="E21" s="77">
        <f>VLOOKUP(E19,Qry_Rpt_Section_J!$C$2:'Qry_Rpt_Section_J'!$J$1537,7,FALSE)</f>
        <v>0</v>
      </c>
      <c r="F21" s="77">
        <f>VLOOKUP(F19,Qry_Rpt_Section_J!$C$2:'Qry_Rpt_Section_J'!$J$1537,7,FALSE)</f>
        <v>0</v>
      </c>
      <c r="G21" s="77">
        <f>VLOOKUP(G19,Qry_Rpt_Section_J!$C$2:'Qry_Rpt_Section_J'!$J$1537,7,FALSE)</f>
        <v>0</v>
      </c>
      <c r="H21" s="77">
        <f>VLOOKUP(H19,Qry_Rpt_Section_J!$C$2:'Qry_Rpt_Section_J'!$J$1537,7,FALSE)</f>
        <v>0</v>
      </c>
      <c r="I21" s="77">
        <f>VLOOKUP(I19,Qry_Rpt_Section_J!$C$2:'Qry_Rpt_Section_J'!$J$1537,7,FALSE)</f>
        <v>0</v>
      </c>
      <c r="J21" s="77">
        <f>VLOOKUP(J19,Qry_Rpt_Section_J!$C$2:'Qry_Rpt_Section_J'!$J$1537,7,FALSE)</f>
        <v>0</v>
      </c>
      <c r="K21" s="77">
        <f>VLOOKUP(K19,Qry_Rpt_Section_J!$C$2:'Qry_Rpt_Section_J'!$J$1537,7,FALSE)</f>
        <v>0</v>
      </c>
      <c r="L21" s="77">
        <f>VLOOKUP(L19,Qry_Rpt_Section_J!$C$2:'Qry_Rpt_Section_J'!$J$1537,7,FALSE)</f>
        <v>0</v>
      </c>
      <c r="M21" s="77">
        <f>VLOOKUP(M19,Qry_Rpt_Section_J!$C$2:'Qry_Rpt_Section_J'!$J$1537,7,FALSE)</f>
        <v>0</v>
      </c>
      <c r="N21" s="77">
        <f>VLOOKUP(N19,Qry_Rpt_Section_J!$C$2:'Qry_Rpt_Section_J'!$J$1537,7,FALSE)</f>
        <v>0</v>
      </c>
      <c r="O21" s="77">
        <f>VLOOKUP(O19,Qry_Rpt_Section_J!$C$2:'Qry_Rpt_Section_J'!$J$1537,7,FALSE)</f>
        <v>0</v>
      </c>
      <c r="P21" s="77">
        <f>VLOOKUP(P19,Qry_Rpt_Section_J!$C$2:'Qry_Rpt_Section_J'!$J$1537,7,FALSE)</f>
        <v>0</v>
      </c>
      <c r="Q21" s="77">
        <f>VLOOKUP(Q19,Qry_Rpt_Section_J!$C$2:'Qry_Rpt_Section_J'!$J$1537,7,FALSE)</f>
        <v>0</v>
      </c>
      <c r="R21" s="77">
        <f>VLOOKUP(R19,Qry_Rpt_Section_J!$C$2:'Qry_Rpt_Section_J'!$J$1537,7,FALSE)</f>
        <v>0</v>
      </c>
      <c r="S21" s="77">
        <f>VLOOKUP(S19,Qry_Rpt_Section_J!$C$2:'Qry_Rpt_Section_J'!$J$1537,7,FALSE)</f>
        <v>0</v>
      </c>
      <c r="T21" s="77">
        <f>VLOOKUP(T19,Qry_Rpt_Section_J!$C$2:'Qry_Rpt_Section_J'!$J$1537,7,FALSE)</f>
        <v>0</v>
      </c>
      <c r="U21" s="77">
        <f>VLOOKUP(U19,Qry_Rpt_Section_J!$C$2:'Qry_Rpt_Section_J'!$J$1537,7,FALSE)</f>
        <v>0</v>
      </c>
      <c r="V21" s="77">
        <f>VLOOKUP(V19,Qry_Rpt_Section_J!$C$2:'Qry_Rpt_Section_J'!$J$1537,7,FALSE)</f>
        <v>0</v>
      </c>
      <c r="W21" s="77">
        <f>VLOOKUP(W19,Qry_Rpt_Section_J!$C$2:'Qry_Rpt_Section_J'!$J$1537,7,FALSE)</f>
        <v>0</v>
      </c>
      <c r="X21" s="77">
        <f>VLOOKUP(X19,Qry_Rpt_Section_J!$C$2:'Qry_Rpt_Section_J'!$J$1537,7,FALSE)</f>
        <v>0</v>
      </c>
      <c r="Y21" s="77">
        <f>VLOOKUP(Y19,Qry_Rpt_Section_J!$C$2:'Qry_Rpt_Section_J'!$J$1537,7,FALSE)</f>
        <v>0</v>
      </c>
      <c r="Z21" s="77" t="str">
        <f>VLOOKUP(Z19,Qry_Rpt_Section_J!$C$2:'Qry_Rpt_Section_J'!$J$1537,7,FALSE)</f>
        <v>Cook</v>
      </c>
      <c r="AA21" s="57"/>
      <c r="AB21" s="57"/>
      <c r="AC21" s="43"/>
      <c r="AD21" s="6"/>
    </row>
    <row r="22" spans="1:30" ht="15.75" x14ac:dyDescent="0.25">
      <c r="A22" s="7" t="s">
        <v>2</v>
      </c>
      <c r="B22" s="5">
        <f>VLOOKUP(B19,Qry_Rpt_Section_J!$C$2:'Qry_Rpt_Section_J'!$J$1537,3,FALSE)</f>
        <v>1</v>
      </c>
      <c r="C22" s="5">
        <f>VLOOKUP(C19,Qry_Rpt_Section_J!$C$2:'Qry_Rpt_Section_J'!$J$1537,3,FALSE)</f>
        <v>2</v>
      </c>
      <c r="D22" s="5">
        <f>VLOOKUP(D19,Qry_Rpt_Section_J!$C$2:'Qry_Rpt_Section_J'!$J$1537,3,FALSE)</f>
        <v>3</v>
      </c>
      <c r="E22" s="5">
        <f>VLOOKUP(E19,Qry_Rpt_Section_J!$C$2:'Qry_Rpt_Section_J'!$J$1537,3,FALSE)</f>
        <v>4</v>
      </c>
      <c r="F22" s="5">
        <f>VLOOKUP(F19,Qry_Rpt_Section_J!$C$2:'Qry_Rpt_Section_J'!$J$1537,3,FALSE)</f>
        <v>5</v>
      </c>
      <c r="G22" s="5">
        <f>VLOOKUP(G19,Qry_Rpt_Section_J!$C$2:'Qry_Rpt_Section_J'!$J$1537,3,FALSE)</f>
        <v>6</v>
      </c>
      <c r="H22" s="5">
        <f>VLOOKUP(H19,Qry_Rpt_Section_J!$C$2:'Qry_Rpt_Section_J'!$J$1537,3,FALSE)</f>
        <v>7</v>
      </c>
      <c r="I22" s="5">
        <f>VLOOKUP(I19,Qry_Rpt_Section_J!$C$2:'Qry_Rpt_Section_J'!$J$1537,3,FALSE)</f>
        <v>8</v>
      </c>
      <c r="J22" s="5">
        <f>VLOOKUP(J19,Qry_Rpt_Section_J!$C$2:'Qry_Rpt_Section_J'!$J$1537,3,FALSE)</f>
        <v>9</v>
      </c>
      <c r="K22" s="5">
        <f>VLOOKUP(K19,Qry_Rpt_Section_J!$C$2:'Qry_Rpt_Section_J'!$J$1537,3,FALSE)</f>
        <v>10</v>
      </c>
      <c r="L22" s="5">
        <f>VLOOKUP(L19,Qry_Rpt_Section_J!$C$2:'Qry_Rpt_Section_J'!$J$1537,3,FALSE)</f>
        <v>11</v>
      </c>
      <c r="M22" s="5">
        <f>VLOOKUP(M19,Qry_Rpt_Section_J!$C$2:'Qry_Rpt_Section_J'!$J$1537,3,FALSE)</f>
        <v>12</v>
      </c>
      <c r="N22" s="5">
        <f>VLOOKUP(N19,Qry_Rpt_Section_J!$C$2:'Qry_Rpt_Section_J'!$J$1537,3,FALSE)</f>
        <v>13</v>
      </c>
      <c r="O22" s="5">
        <f>VLOOKUP(O19,Qry_Rpt_Section_J!$C$2:'Qry_Rpt_Section_J'!$J$1537,3,FALSE)</f>
        <v>14</v>
      </c>
      <c r="P22" s="5">
        <f>VLOOKUP(P19,Qry_Rpt_Section_J!$C$2:'Qry_Rpt_Section_J'!$J$1537,3,FALSE)</f>
        <v>15</v>
      </c>
      <c r="Q22" s="5">
        <f>VLOOKUP(Q19,Qry_Rpt_Section_J!$C$2:'Qry_Rpt_Section_J'!$J$1537,3,FALSE)</f>
        <v>16</v>
      </c>
      <c r="R22" s="5">
        <f>VLOOKUP(R19,Qry_Rpt_Section_J!$C$2:'Qry_Rpt_Section_J'!$J$1537,3,FALSE)</f>
        <v>17</v>
      </c>
      <c r="S22" s="5">
        <f>VLOOKUP(S19,Qry_Rpt_Section_J!$C$2:'Qry_Rpt_Section_J'!$J$1537,3,FALSE)</f>
        <v>18</v>
      </c>
      <c r="T22" s="5">
        <f>VLOOKUP(T19,Qry_Rpt_Section_J!$C$2:'Qry_Rpt_Section_J'!$J$1537,3,FALSE)</f>
        <v>19</v>
      </c>
      <c r="U22" s="5">
        <f>VLOOKUP(U19,Qry_Rpt_Section_J!$C$2:'Qry_Rpt_Section_J'!$J$1537,3,FALSE)</f>
        <v>20</v>
      </c>
      <c r="V22" s="5">
        <f>VLOOKUP(V19,Qry_Rpt_Section_J!$C$2:'Qry_Rpt_Section_J'!$J$1537,3,FALSE)</f>
        <v>21</v>
      </c>
      <c r="W22" s="5">
        <f>VLOOKUP(W19,Qry_Rpt_Section_J!$C$2:'Qry_Rpt_Section_J'!$J$1537,3,FALSE)</f>
        <v>22</v>
      </c>
      <c r="X22" s="5">
        <f>VLOOKUP(X19,Qry_Rpt_Section_J!$C$2:'Qry_Rpt_Section_J'!$J$1537,3,FALSE)</f>
        <v>23</v>
      </c>
      <c r="Y22" s="5">
        <f>VLOOKUP(Y19,Qry_Rpt_Section_J!$C$2:'Qry_Rpt_Section_J'!$J$1537,3,FALSE)</f>
        <v>24</v>
      </c>
      <c r="Z22" s="5">
        <f>VLOOKUP(Z19,Qry_Rpt_Section_J!$C$2:'Qry_Rpt_Section_J'!$J$1537,3,FALSE)</f>
        <v>25</v>
      </c>
      <c r="AA22" s="58"/>
      <c r="AB22" s="58"/>
      <c r="AC22" s="44"/>
      <c r="AD22" s="9"/>
    </row>
    <row r="23" spans="1:30" x14ac:dyDescent="0.2">
      <c r="A23" s="78" t="s">
        <v>3</v>
      </c>
      <c r="B23" s="79">
        <v>6001</v>
      </c>
      <c r="C23" s="79">
        <v>6002</v>
      </c>
      <c r="D23" s="79">
        <v>6003</v>
      </c>
      <c r="E23" s="79">
        <v>6004</v>
      </c>
      <c r="F23" s="79">
        <v>6005</v>
      </c>
      <c r="G23" s="79">
        <v>6006</v>
      </c>
      <c r="H23" s="79">
        <v>6007</v>
      </c>
      <c r="I23" s="79">
        <v>6008</v>
      </c>
      <c r="J23" s="79">
        <v>6009</v>
      </c>
      <c r="K23" s="79">
        <v>6010</v>
      </c>
      <c r="L23" s="79">
        <v>6011</v>
      </c>
      <c r="M23" s="79">
        <v>6012</v>
      </c>
      <c r="N23" s="79">
        <v>6013</v>
      </c>
      <c r="O23" s="79">
        <v>6014</v>
      </c>
      <c r="P23" s="79">
        <v>6015</v>
      </c>
      <c r="Q23" s="79">
        <v>6016</v>
      </c>
      <c r="R23" s="79">
        <v>6017</v>
      </c>
      <c r="S23" s="79">
        <v>6018</v>
      </c>
      <c r="T23" s="79">
        <v>6019</v>
      </c>
      <c r="U23" s="79">
        <v>6020</v>
      </c>
      <c r="V23" s="79">
        <v>6021</v>
      </c>
      <c r="W23" s="79">
        <v>6022</v>
      </c>
      <c r="X23" s="79">
        <v>6023</v>
      </c>
      <c r="Y23" s="79">
        <v>6024</v>
      </c>
      <c r="Z23" s="79">
        <v>6025</v>
      </c>
      <c r="AA23" s="82">
        <v>6026</v>
      </c>
      <c r="AB23" s="54"/>
      <c r="AC23" s="38"/>
    </row>
    <row r="24" spans="1:30" ht="15.75" x14ac:dyDescent="0.25">
      <c r="A24" s="4" t="s">
        <v>1</v>
      </c>
      <c r="B24" s="106">
        <f>VLOOKUP(B23,Qry_Rpt_Section_J!$C$2:'Qry_Rpt_Section_J'!$J$1537,2,FALSE)</f>
        <v>6</v>
      </c>
      <c r="C24" s="106">
        <f>VLOOKUP(C23,Qry_Rpt_Section_J!$C$2:'Qry_Rpt_Section_J'!$J$1537,2,FALSE)</f>
        <v>6</v>
      </c>
      <c r="D24" s="106">
        <f>VLOOKUP(D23,Qry_Rpt_Section_J!$C$2:'Qry_Rpt_Section_J'!$J$1537,2,FALSE)</f>
        <v>6</v>
      </c>
      <c r="E24" s="106">
        <f>VLOOKUP(E23,Qry_Rpt_Section_J!$C$2:'Qry_Rpt_Section_J'!$J$1537,2,FALSE)</f>
        <v>6</v>
      </c>
      <c r="F24" s="106">
        <f>VLOOKUP(F23,Qry_Rpt_Section_J!$C$2:'Qry_Rpt_Section_J'!$J$1537,2,FALSE)</f>
        <v>6</v>
      </c>
      <c r="G24" s="106">
        <f>VLOOKUP(G23,Qry_Rpt_Section_J!$C$2:'Qry_Rpt_Section_J'!$J$1537,2,FALSE)</f>
        <v>6</v>
      </c>
      <c r="H24" s="106">
        <f>VLOOKUP(H23,Qry_Rpt_Section_J!$C$2:'Qry_Rpt_Section_J'!$J$1537,2,FALSE)</f>
        <v>6</v>
      </c>
      <c r="I24" s="106">
        <f>VLOOKUP(I23,Qry_Rpt_Section_J!$C$2:'Qry_Rpt_Section_J'!$J$1537,2,FALSE)</f>
        <v>6</v>
      </c>
      <c r="J24" s="106">
        <f>VLOOKUP(J23,Qry_Rpt_Section_J!$C$2:'Qry_Rpt_Section_J'!$J$1537,2,FALSE)</f>
        <v>6</v>
      </c>
      <c r="K24" s="106">
        <f>VLOOKUP(K23,Qry_Rpt_Section_J!$C$2:'Qry_Rpt_Section_J'!$J$1537,2,FALSE)</f>
        <v>6</v>
      </c>
      <c r="L24" s="106">
        <f>VLOOKUP(L23,Qry_Rpt_Section_J!$C$2:'Qry_Rpt_Section_J'!$J$1537,2,FALSE)</f>
        <v>6</v>
      </c>
      <c r="M24" s="106">
        <f>VLOOKUP(M23,Qry_Rpt_Section_J!$C$2:'Qry_Rpt_Section_J'!$J$1537,2,FALSE)</f>
        <v>6</v>
      </c>
      <c r="N24" s="106">
        <f>VLOOKUP(N23,Qry_Rpt_Section_J!$C$2:'Qry_Rpt_Section_J'!$J$1537,2,FALSE)</f>
        <v>6</v>
      </c>
      <c r="O24" s="106">
        <f>VLOOKUP(O23,Qry_Rpt_Section_J!$C$2:'Qry_Rpt_Section_J'!$J$1537,2,FALSE)</f>
        <v>6</v>
      </c>
      <c r="P24" s="106">
        <f>VLOOKUP(P23,Qry_Rpt_Section_J!$C$2:'Qry_Rpt_Section_J'!$J$1537,2,FALSE)</f>
        <v>6</v>
      </c>
      <c r="Q24" s="106">
        <f>VLOOKUP(Q23,Qry_Rpt_Section_J!$C$2:'Qry_Rpt_Section_J'!$J$1537,2,FALSE)</f>
        <v>6</v>
      </c>
      <c r="R24" s="106">
        <f>VLOOKUP(R23,Qry_Rpt_Section_J!$C$2:'Qry_Rpt_Section_J'!$J$1537,2,FALSE)</f>
        <v>6</v>
      </c>
      <c r="S24" s="106">
        <f>VLOOKUP(S23,Qry_Rpt_Section_J!$C$2:'Qry_Rpt_Section_J'!$J$1537,2,FALSE)</f>
        <v>6</v>
      </c>
      <c r="T24" s="106">
        <f>VLOOKUP(T23,Qry_Rpt_Section_J!$C$2:'Qry_Rpt_Section_J'!$J$1537,2,FALSE)</f>
        <v>6</v>
      </c>
      <c r="U24" s="106">
        <f>VLOOKUP(U23,Qry_Rpt_Section_J!$C$2:'Qry_Rpt_Section_J'!$J$1537,2,FALSE)</f>
        <v>6</v>
      </c>
      <c r="V24" s="106">
        <f>VLOOKUP(V23,Qry_Rpt_Section_J!$C$2:'Qry_Rpt_Section_J'!$J$1537,2,FALSE)</f>
        <v>6</v>
      </c>
      <c r="W24" s="106">
        <f>VLOOKUP(W23,Qry_Rpt_Section_J!$C$2:'Qry_Rpt_Section_J'!$J$1537,2,FALSE)</f>
        <v>6</v>
      </c>
      <c r="X24" s="106">
        <f>VLOOKUP(X23,Qry_Rpt_Section_J!$C$2:'Qry_Rpt_Section_J'!$J$1537,2,FALSE)</f>
        <v>6</v>
      </c>
      <c r="Y24" s="106">
        <f>VLOOKUP(Y23,Qry_Rpt_Section_J!$C$2:'Qry_Rpt_Section_J'!$J$1537,2,FALSE)</f>
        <v>6</v>
      </c>
      <c r="Z24" s="106">
        <f>VLOOKUP(Z23,Qry_Rpt_Section_J!$C$2:'Qry_Rpt_Section_J'!$J$1537,2,FALSE)</f>
        <v>6</v>
      </c>
      <c r="AA24" s="106">
        <f>VLOOKUP(AA23,Qry_Rpt_Section_J!$C$2:'Qry_Rpt_Section_J'!$J$1537,2,FALSE)</f>
        <v>6</v>
      </c>
      <c r="AB24" s="57"/>
      <c r="AC24" s="43"/>
      <c r="AD24" s="6"/>
    </row>
    <row r="25" spans="1:30" ht="15.75" x14ac:dyDescent="0.25">
      <c r="A25" s="4" t="s">
        <v>45</v>
      </c>
      <c r="B25" s="77">
        <f>VLOOKUP(B23,Qry_Rpt_Section_J!$C$2:'Qry_Rpt_Section_J'!$J$1537,7,FALSE)</f>
        <v>0</v>
      </c>
      <c r="C25" s="77">
        <f>VLOOKUP(C23,Qry_Rpt_Section_J!$C$2:'Qry_Rpt_Section_J'!$J$1537,7,FALSE)</f>
        <v>0</v>
      </c>
      <c r="D25" s="77">
        <f>VLOOKUP(D23,Qry_Rpt_Section_J!$C$2:'Qry_Rpt_Section_J'!$J$1537,7,FALSE)</f>
        <v>0</v>
      </c>
      <c r="E25" s="77">
        <f>VLOOKUP(E23,Qry_Rpt_Section_J!$C$2:'Qry_Rpt_Section_J'!$J$1537,7,FALSE)</f>
        <v>0</v>
      </c>
      <c r="F25" s="77">
        <f>VLOOKUP(F23,Qry_Rpt_Section_J!$C$2:'Qry_Rpt_Section_J'!$J$1537,7,FALSE)</f>
        <v>0</v>
      </c>
      <c r="G25" s="77">
        <f>VLOOKUP(G23,Qry_Rpt_Section_J!$C$2:'Qry_Rpt_Section_J'!$J$1537,7,FALSE)</f>
        <v>0</v>
      </c>
      <c r="H25" s="77">
        <f>VLOOKUP(H23,Qry_Rpt_Section_J!$C$2:'Qry_Rpt_Section_J'!$J$1537,7,FALSE)</f>
        <v>0</v>
      </c>
      <c r="I25" s="77">
        <f>VLOOKUP(I23,Qry_Rpt_Section_J!$C$2:'Qry_Rpt_Section_J'!$J$1537,7,FALSE)</f>
        <v>0</v>
      </c>
      <c r="J25" s="77">
        <f>VLOOKUP(J23,Qry_Rpt_Section_J!$C$2:'Qry_Rpt_Section_J'!$J$1537,7,FALSE)</f>
        <v>0</v>
      </c>
      <c r="K25" s="77">
        <f>VLOOKUP(K23,Qry_Rpt_Section_J!$C$2:'Qry_Rpt_Section_J'!$J$1537,7,FALSE)</f>
        <v>0</v>
      </c>
      <c r="L25" s="77">
        <f>VLOOKUP(L23,Qry_Rpt_Section_J!$C$2:'Qry_Rpt_Section_J'!$J$1537,7,FALSE)</f>
        <v>0</v>
      </c>
      <c r="M25" s="77">
        <f>VLOOKUP(M23,Qry_Rpt_Section_J!$C$2:'Qry_Rpt_Section_J'!$J$1537,7,FALSE)</f>
        <v>0</v>
      </c>
      <c r="N25" s="77">
        <f>VLOOKUP(N23,Qry_Rpt_Section_J!$C$2:'Qry_Rpt_Section_J'!$J$1537,7,FALSE)</f>
        <v>0</v>
      </c>
      <c r="O25" s="77">
        <f>VLOOKUP(O23,Qry_Rpt_Section_J!$C$2:'Qry_Rpt_Section_J'!$J$1537,7,FALSE)</f>
        <v>0</v>
      </c>
      <c r="P25" s="77">
        <f>VLOOKUP(P23,Qry_Rpt_Section_J!$C$2:'Qry_Rpt_Section_J'!$J$1537,7,FALSE)</f>
        <v>0</v>
      </c>
      <c r="Q25" s="77">
        <f>VLOOKUP(Q23,Qry_Rpt_Section_J!$C$2:'Qry_Rpt_Section_J'!$J$1537,7,FALSE)</f>
        <v>0</v>
      </c>
      <c r="R25" s="77">
        <f>VLOOKUP(R23,Qry_Rpt_Section_J!$C$2:'Qry_Rpt_Section_J'!$J$1537,7,FALSE)</f>
        <v>0</v>
      </c>
      <c r="S25" s="77">
        <f>VLOOKUP(S23,Qry_Rpt_Section_J!$C$2:'Qry_Rpt_Section_J'!$J$1537,7,FALSE)</f>
        <v>0</v>
      </c>
      <c r="T25" s="77">
        <f>VLOOKUP(T23,Qry_Rpt_Section_J!$C$2:'Qry_Rpt_Section_J'!$J$1537,7,FALSE)</f>
        <v>0</v>
      </c>
      <c r="U25" s="77">
        <f>VLOOKUP(U23,Qry_Rpt_Section_J!$C$2:'Qry_Rpt_Section_J'!$J$1537,7,FALSE)</f>
        <v>0</v>
      </c>
      <c r="V25" s="77">
        <f>VLOOKUP(V23,Qry_Rpt_Section_J!$C$2:'Qry_Rpt_Section_J'!$J$1537,7,FALSE)</f>
        <v>0</v>
      </c>
      <c r="W25" s="77">
        <f>VLOOKUP(W23,Qry_Rpt_Section_J!$C$2:'Qry_Rpt_Section_J'!$J$1537,7,FALSE)</f>
        <v>0</v>
      </c>
      <c r="X25" s="77">
        <f>VLOOKUP(X23,Qry_Rpt_Section_J!$C$2:'Qry_Rpt_Section_J'!$J$1537,7,FALSE)</f>
        <v>0</v>
      </c>
      <c r="Y25" s="77">
        <f>VLOOKUP(Y23,Qry_Rpt_Section_J!$C$2:'Qry_Rpt_Section_J'!$J$1537,7,FALSE)</f>
        <v>0</v>
      </c>
      <c r="Z25" s="77">
        <f>VLOOKUP(Z23,Qry_Rpt_Section_J!$C$2:'Qry_Rpt_Section_J'!$J$1537,7,FALSE)</f>
        <v>0</v>
      </c>
      <c r="AA25" s="77">
        <f>VLOOKUP(AA23,Qry_Rpt_Section_J!$C$2:'Qry_Rpt_Section_J'!$J$1537,7,FALSE)</f>
        <v>0</v>
      </c>
      <c r="AB25" s="57"/>
      <c r="AC25" s="43"/>
      <c r="AD25" s="6"/>
    </row>
    <row r="26" spans="1:30" ht="15.75" x14ac:dyDescent="0.25">
      <c r="A26" s="7" t="s">
        <v>2</v>
      </c>
      <c r="B26" s="5">
        <f>VLOOKUP(B23,Qry_Rpt_Section_J!$C$2:'Qry_Rpt_Section_J'!$J$1537,3,FALSE)</f>
        <v>1</v>
      </c>
      <c r="C26" s="5">
        <f>VLOOKUP(C23,Qry_Rpt_Section_J!$C$2:'Qry_Rpt_Section_J'!$J$1537,3,FALSE)</f>
        <v>2</v>
      </c>
      <c r="D26" s="5">
        <f>VLOOKUP(D23,Qry_Rpt_Section_J!$C$2:'Qry_Rpt_Section_J'!$J$1537,3,FALSE)</f>
        <v>3</v>
      </c>
      <c r="E26" s="5">
        <f>VLOOKUP(E23,Qry_Rpt_Section_J!$C$2:'Qry_Rpt_Section_J'!$J$1537,3,FALSE)</f>
        <v>4</v>
      </c>
      <c r="F26" s="5">
        <f>VLOOKUP(F23,Qry_Rpt_Section_J!$C$2:'Qry_Rpt_Section_J'!$J$1537,3,FALSE)</f>
        <v>5</v>
      </c>
      <c r="G26" s="5">
        <f>VLOOKUP(G23,Qry_Rpt_Section_J!$C$2:'Qry_Rpt_Section_J'!$J$1537,3,FALSE)</f>
        <v>6</v>
      </c>
      <c r="H26" s="5">
        <f>VLOOKUP(H23,Qry_Rpt_Section_J!$C$2:'Qry_Rpt_Section_J'!$J$1537,3,FALSE)</f>
        <v>7</v>
      </c>
      <c r="I26" s="5">
        <f>VLOOKUP(I23,Qry_Rpt_Section_J!$C$2:'Qry_Rpt_Section_J'!$J$1537,3,FALSE)</f>
        <v>8</v>
      </c>
      <c r="J26" s="5">
        <f>VLOOKUP(J23,Qry_Rpt_Section_J!$C$2:'Qry_Rpt_Section_J'!$J$1537,3,FALSE)</f>
        <v>9</v>
      </c>
      <c r="K26" s="5">
        <f>VLOOKUP(K23,Qry_Rpt_Section_J!$C$2:'Qry_Rpt_Section_J'!$J$1537,3,FALSE)</f>
        <v>10</v>
      </c>
      <c r="L26" s="5">
        <f>VLOOKUP(L23,Qry_Rpt_Section_J!$C$2:'Qry_Rpt_Section_J'!$J$1537,3,FALSE)</f>
        <v>11</v>
      </c>
      <c r="M26" s="5">
        <f>VLOOKUP(M23,Qry_Rpt_Section_J!$C$2:'Qry_Rpt_Section_J'!$J$1537,3,FALSE)</f>
        <v>12</v>
      </c>
      <c r="N26" s="5">
        <f>VLOOKUP(N23,Qry_Rpt_Section_J!$C$2:'Qry_Rpt_Section_J'!$J$1537,3,FALSE)</f>
        <v>13</v>
      </c>
      <c r="O26" s="5">
        <f>VLOOKUP(O23,Qry_Rpt_Section_J!$C$2:'Qry_Rpt_Section_J'!$J$1537,3,FALSE)</f>
        <v>14</v>
      </c>
      <c r="P26" s="5">
        <f>VLOOKUP(P23,Qry_Rpt_Section_J!$C$2:'Qry_Rpt_Section_J'!$J$1537,3,FALSE)</f>
        <v>15</v>
      </c>
      <c r="Q26" s="5">
        <f>VLOOKUP(Q23,Qry_Rpt_Section_J!$C$2:'Qry_Rpt_Section_J'!$J$1537,3,FALSE)</f>
        <v>16</v>
      </c>
      <c r="R26" s="5">
        <f>VLOOKUP(R23,Qry_Rpt_Section_J!$C$2:'Qry_Rpt_Section_J'!$J$1537,3,FALSE)</f>
        <v>17</v>
      </c>
      <c r="S26" s="5">
        <f>VLOOKUP(S23,Qry_Rpt_Section_J!$C$2:'Qry_Rpt_Section_J'!$J$1537,3,FALSE)</f>
        <v>18</v>
      </c>
      <c r="T26" s="5">
        <f>VLOOKUP(T23,Qry_Rpt_Section_J!$C$2:'Qry_Rpt_Section_J'!$J$1537,3,FALSE)</f>
        <v>19</v>
      </c>
      <c r="U26" s="5">
        <f>VLOOKUP(U23,Qry_Rpt_Section_J!$C$2:'Qry_Rpt_Section_J'!$J$1537,3,FALSE)</f>
        <v>20</v>
      </c>
      <c r="V26" s="5">
        <f>VLOOKUP(V23,Qry_Rpt_Section_J!$C$2:'Qry_Rpt_Section_J'!$J$1537,3,FALSE)</f>
        <v>21</v>
      </c>
      <c r="W26" s="5">
        <f>VLOOKUP(W23,Qry_Rpt_Section_J!$C$2:'Qry_Rpt_Section_J'!$J$1537,3,FALSE)</f>
        <v>22</v>
      </c>
      <c r="X26" s="5">
        <f>VLOOKUP(X23,Qry_Rpt_Section_J!$C$2:'Qry_Rpt_Section_J'!$J$1537,3,FALSE)</f>
        <v>23</v>
      </c>
      <c r="Y26" s="5">
        <f>VLOOKUP(Y23,Qry_Rpt_Section_J!$C$2:'Qry_Rpt_Section_J'!$J$1537,3,FALSE)</f>
        <v>24</v>
      </c>
      <c r="Z26" s="5">
        <f>VLOOKUP(Z23,Qry_Rpt_Section_J!$C$2:'Qry_Rpt_Section_J'!$J$1537,3,FALSE)</f>
        <v>25</v>
      </c>
      <c r="AA26" s="5">
        <f>VLOOKUP(AA23,Qry_Rpt_Section_J!$C$2:'Qry_Rpt_Section_J'!$J$1537,3,FALSE)</f>
        <v>26</v>
      </c>
      <c r="AB26" s="58"/>
      <c r="AC26" s="44"/>
      <c r="AD26" s="9"/>
    </row>
    <row r="27" spans="1:30" x14ac:dyDescent="0.2">
      <c r="A27" s="14" t="s">
        <v>3</v>
      </c>
      <c r="B27" s="15">
        <v>7001</v>
      </c>
      <c r="C27" s="15">
        <v>7002</v>
      </c>
      <c r="D27" s="15">
        <v>7003</v>
      </c>
      <c r="E27" s="15">
        <v>7004</v>
      </c>
      <c r="F27" s="15">
        <v>7005</v>
      </c>
      <c r="G27" s="15">
        <v>7006</v>
      </c>
      <c r="H27" s="15">
        <v>7007</v>
      </c>
      <c r="I27" s="15">
        <v>7008</v>
      </c>
      <c r="J27" s="15">
        <v>7009</v>
      </c>
      <c r="K27" s="15">
        <v>7010</v>
      </c>
      <c r="L27" s="15">
        <v>7011</v>
      </c>
      <c r="M27" s="15">
        <v>7012</v>
      </c>
      <c r="N27" s="15">
        <v>7013</v>
      </c>
      <c r="O27" s="15">
        <v>7014</v>
      </c>
      <c r="P27" s="15">
        <v>7015</v>
      </c>
      <c r="Q27" s="15">
        <v>7016</v>
      </c>
      <c r="R27" s="15">
        <v>7017</v>
      </c>
      <c r="S27" s="15">
        <v>7018</v>
      </c>
      <c r="T27" s="15">
        <v>7019</v>
      </c>
      <c r="U27" s="15">
        <v>7020</v>
      </c>
      <c r="V27" s="15">
        <v>7021</v>
      </c>
      <c r="W27" s="15">
        <v>7022</v>
      </c>
      <c r="X27" s="15">
        <v>7023</v>
      </c>
      <c r="Y27" s="15">
        <v>7024</v>
      </c>
      <c r="Z27" s="15">
        <v>7025</v>
      </c>
      <c r="AA27" s="15">
        <v>7026</v>
      </c>
      <c r="AB27" s="54"/>
      <c r="AC27" s="38"/>
    </row>
    <row r="28" spans="1:30" ht="15.75" x14ac:dyDescent="0.25">
      <c r="A28" s="4" t="s">
        <v>1</v>
      </c>
      <c r="B28" s="105">
        <f>VLOOKUP(B27,Qry_Rpt_Section_J!$C$2:'Qry_Rpt_Section_J'!$J$1537,2,FALSE)</f>
        <v>7</v>
      </c>
      <c r="C28" s="105">
        <f>VLOOKUP(C27,Qry_Rpt_Section_J!$C$2:'Qry_Rpt_Section_J'!$J$1537,2,FALSE)</f>
        <v>7</v>
      </c>
      <c r="D28" s="105">
        <f>VLOOKUP(D27,Qry_Rpt_Section_J!$C$2:'Qry_Rpt_Section_J'!$J$1537,2,FALSE)</f>
        <v>7</v>
      </c>
      <c r="E28" s="105">
        <f>VLOOKUP(E27,Qry_Rpt_Section_J!$C$2:'Qry_Rpt_Section_J'!$J$1537,2,FALSE)</f>
        <v>7</v>
      </c>
      <c r="F28" s="105">
        <f>VLOOKUP(F27,Qry_Rpt_Section_J!$C$2:'Qry_Rpt_Section_J'!$J$1537,2,FALSE)</f>
        <v>7</v>
      </c>
      <c r="G28" s="105">
        <f>VLOOKUP(G27,Qry_Rpt_Section_J!$C$2:'Qry_Rpt_Section_J'!$J$1537,2,FALSE)</f>
        <v>7</v>
      </c>
      <c r="H28" s="105">
        <f>VLOOKUP(H27,Qry_Rpt_Section_J!$C$2:'Qry_Rpt_Section_J'!$J$1537,2,FALSE)</f>
        <v>7</v>
      </c>
      <c r="I28" s="105">
        <f>VLOOKUP(I27,Qry_Rpt_Section_J!$C$2:'Qry_Rpt_Section_J'!$J$1537,2,FALSE)</f>
        <v>7</v>
      </c>
      <c r="J28" s="105">
        <f>VLOOKUP(J27,Qry_Rpt_Section_J!$C$2:'Qry_Rpt_Section_J'!$J$1537,2,FALSE)</f>
        <v>7</v>
      </c>
      <c r="K28" s="105">
        <f>VLOOKUP(K27,Qry_Rpt_Section_J!$C$2:'Qry_Rpt_Section_J'!$J$1537,2,FALSE)</f>
        <v>7</v>
      </c>
      <c r="L28" s="105">
        <f>VLOOKUP(L27,Qry_Rpt_Section_J!$C$2:'Qry_Rpt_Section_J'!$J$1537,2,FALSE)</f>
        <v>7</v>
      </c>
      <c r="M28" s="105">
        <f>VLOOKUP(M27,Qry_Rpt_Section_J!$C$2:'Qry_Rpt_Section_J'!$J$1537,2,FALSE)</f>
        <v>7</v>
      </c>
      <c r="N28" s="105">
        <f>VLOOKUP(N27,Qry_Rpt_Section_J!$C$2:'Qry_Rpt_Section_J'!$J$1537,2,FALSE)</f>
        <v>7</v>
      </c>
      <c r="O28" s="105">
        <f>VLOOKUP(O27,Qry_Rpt_Section_J!$C$2:'Qry_Rpt_Section_J'!$J$1537,2,FALSE)</f>
        <v>7</v>
      </c>
      <c r="P28" s="105">
        <f>VLOOKUP(P27,Qry_Rpt_Section_J!$C$2:'Qry_Rpt_Section_J'!$J$1537,2,FALSE)</f>
        <v>7</v>
      </c>
      <c r="Q28" s="105">
        <f>VLOOKUP(Q27,Qry_Rpt_Section_J!$C$2:'Qry_Rpt_Section_J'!$J$1537,2,FALSE)</f>
        <v>7</v>
      </c>
      <c r="R28" s="105">
        <f>VLOOKUP(R27,Qry_Rpt_Section_J!$C$2:'Qry_Rpt_Section_J'!$J$1537,2,FALSE)</f>
        <v>7</v>
      </c>
      <c r="S28" s="105">
        <f>VLOOKUP(S27,Qry_Rpt_Section_J!$C$2:'Qry_Rpt_Section_J'!$J$1537,2,FALSE)</f>
        <v>7</v>
      </c>
      <c r="T28" s="105">
        <f>VLOOKUP(T27,Qry_Rpt_Section_J!$C$2:'Qry_Rpt_Section_J'!$J$1537,2,FALSE)</f>
        <v>7</v>
      </c>
      <c r="U28" s="105">
        <f>VLOOKUP(U27,Qry_Rpt_Section_J!$C$2:'Qry_Rpt_Section_J'!$J$1537,2,FALSE)</f>
        <v>7</v>
      </c>
      <c r="V28" s="105">
        <f>VLOOKUP(V27,Qry_Rpt_Section_J!$C$2:'Qry_Rpt_Section_J'!$J$1537,2,FALSE)</f>
        <v>7</v>
      </c>
      <c r="W28" s="105">
        <f>VLOOKUP(W27,Qry_Rpt_Section_J!$C$2:'Qry_Rpt_Section_J'!$J$1537,2,FALSE)</f>
        <v>7</v>
      </c>
      <c r="X28" s="105">
        <f>VLOOKUP(X27,Qry_Rpt_Section_J!$C$2:'Qry_Rpt_Section_J'!$J$1537,2,FALSE)</f>
        <v>7</v>
      </c>
      <c r="Y28" s="105">
        <f>VLOOKUP(Y27,Qry_Rpt_Section_J!$C$2:'Qry_Rpt_Section_J'!$J$1537,2,FALSE)</f>
        <v>7</v>
      </c>
      <c r="Z28" s="105">
        <f>VLOOKUP(Z27,Qry_Rpt_Section_J!$C$2:'Qry_Rpt_Section_J'!$J$1537,2,FALSE)</f>
        <v>7</v>
      </c>
      <c r="AA28" s="105">
        <f>VLOOKUP(AA27,Qry_Rpt_Section_J!$C$2:'Qry_Rpt_Section_J'!$J$1537,2,FALSE)</f>
        <v>7</v>
      </c>
      <c r="AB28" s="57"/>
      <c r="AC28" s="43"/>
      <c r="AD28" s="6"/>
    </row>
    <row r="29" spans="1:30" ht="15.75" x14ac:dyDescent="0.25">
      <c r="A29" s="4" t="s">
        <v>45</v>
      </c>
      <c r="B29" s="77">
        <f>VLOOKUP(B27,Qry_Rpt_Section_J!$C$2:'Qry_Rpt_Section_J'!$J$1537,7,FALSE)</f>
        <v>0</v>
      </c>
      <c r="C29" s="77">
        <f>VLOOKUP(C27,Qry_Rpt_Section_J!$C$2:'Qry_Rpt_Section_J'!$J$1537,7,FALSE)</f>
        <v>0</v>
      </c>
      <c r="D29" s="77">
        <f>VLOOKUP(D27,Qry_Rpt_Section_J!$C$2:'Qry_Rpt_Section_J'!$J$1537,7,FALSE)</f>
        <v>0</v>
      </c>
      <c r="E29" s="77">
        <f>VLOOKUP(E27,Qry_Rpt_Section_J!$C$2:'Qry_Rpt_Section_J'!$J$1537,7,FALSE)</f>
        <v>0</v>
      </c>
      <c r="F29" s="77">
        <f>VLOOKUP(F27,Qry_Rpt_Section_J!$C$2:'Qry_Rpt_Section_J'!$J$1537,7,FALSE)</f>
        <v>0</v>
      </c>
      <c r="G29" s="77">
        <f>VLOOKUP(G27,Qry_Rpt_Section_J!$C$2:'Qry_Rpt_Section_J'!$J$1537,7,FALSE)</f>
        <v>0</v>
      </c>
      <c r="H29" s="77">
        <f>VLOOKUP(H27,Qry_Rpt_Section_J!$C$2:'Qry_Rpt_Section_J'!$J$1537,7,FALSE)</f>
        <v>0</v>
      </c>
      <c r="I29" s="77">
        <f>VLOOKUP(I27,Qry_Rpt_Section_J!$C$2:'Qry_Rpt_Section_J'!$J$1537,7,FALSE)</f>
        <v>0</v>
      </c>
      <c r="J29" s="77">
        <f>VLOOKUP(J27,Qry_Rpt_Section_J!$C$2:'Qry_Rpt_Section_J'!$J$1537,7,FALSE)</f>
        <v>0</v>
      </c>
      <c r="K29" s="77">
        <f>VLOOKUP(K27,Qry_Rpt_Section_J!$C$2:'Qry_Rpt_Section_J'!$J$1537,7,FALSE)</f>
        <v>0</v>
      </c>
      <c r="L29" s="77">
        <f>VLOOKUP(L27,Qry_Rpt_Section_J!$C$2:'Qry_Rpt_Section_J'!$J$1537,7,FALSE)</f>
        <v>0</v>
      </c>
      <c r="M29" s="77">
        <f>VLOOKUP(M27,Qry_Rpt_Section_J!$C$2:'Qry_Rpt_Section_J'!$J$1537,7,FALSE)</f>
        <v>0</v>
      </c>
      <c r="N29" s="77">
        <f>VLOOKUP(N27,Qry_Rpt_Section_J!$C$2:'Qry_Rpt_Section_J'!$J$1537,7,FALSE)</f>
        <v>0</v>
      </c>
      <c r="O29" s="77">
        <f>VLOOKUP(O27,Qry_Rpt_Section_J!$C$2:'Qry_Rpt_Section_J'!$J$1537,7,FALSE)</f>
        <v>0</v>
      </c>
      <c r="P29" s="77">
        <f>VLOOKUP(P27,Qry_Rpt_Section_J!$C$2:'Qry_Rpt_Section_J'!$J$1537,7,FALSE)</f>
        <v>0</v>
      </c>
      <c r="Q29" s="77">
        <f>VLOOKUP(Q27,Qry_Rpt_Section_J!$C$2:'Qry_Rpt_Section_J'!$J$1537,7,FALSE)</f>
        <v>0</v>
      </c>
      <c r="R29" s="77">
        <f>VLOOKUP(R27,Qry_Rpt_Section_J!$C$2:'Qry_Rpt_Section_J'!$J$1537,7,FALSE)</f>
        <v>0</v>
      </c>
      <c r="S29" s="77">
        <f>VLOOKUP(S27,Qry_Rpt_Section_J!$C$2:'Qry_Rpt_Section_J'!$J$1537,7,FALSE)</f>
        <v>0</v>
      </c>
      <c r="T29" s="77">
        <f>VLOOKUP(T27,Qry_Rpt_Section_J!$C$2:'Qry_Rpt_Section_J'!$J$1537,7,FALSE)</f>
        <v>0</v>
      </c>
      <c r="U29" s="77">
        <f>VLOOKUP(U27,Qry_Rpt_Section_J!$C$2:'Qry_Rpt_Section_J'!$J$1537,7,FALSE)</f>
        <v>0</v>
      </c>
      <c r="V29" s="77">
        <f>VLOOKUP(V27,Qry_Rpt_Section_J!$C$2:'Qry_Rpt_Section_J'!$J$1537,7,FALSE)</f>
        <v>0</v>
      </c>
      <c r="W29" s="77">
        <f>VLOOKUP(W27,Qry_Rpt_Section_J!$C$2:'Qry_Rpt_Section_J'!$J$1537,7,FALSE)</f>
        <v>0</v>
      </c>
      <c r="X29" s="77">
        <f>VLOOKUP(X27,Qry_Rpt_Section_J!$C$2:'Qry_Rpt_Section_J'!$J$1537,7,FALSE)</f>
        <v>0</v>
      </c>
      <c r="Y29" s="77">
        <f>VLOOKUP(Y27,Qry_Rpt_Section_J!$C$2:'Qry_Rpt_Section_J'!$J$1537,7,FALSE)</f>
        <v>0</v>
      </c>
      <c r="Z29" s="77">
        <f>VLOOKUP(Z27,Qry_Rpt_Section_J!$C$2:'Qry_Rpt_Section_J'!$J$1537,7,FALSE)</f>
        <v>0</v>
      </c>
      <c r="AA29" s="77" t="str">
        <f>VLOOKUP(AA27,Qry_Rpt_Section_J!$C$2:'Qry_Rpt_Section_J'!$J$1537,7,FALSE)</f>
        <v>Akins</v>
      </c>
      <c r="AB29" s="57"/>
      <c r="AC29" s="43"/>
      <c r="AD29" s="6"/>
    </row>
    <row r="30" spans="1:30" ht="15.75" x14ac:dyDescent="0.25">
      <c r="A30" s="7" t="s">
        <v>2</v>
      </c>
      <c r="B30" s="5">
        <f>VLOOKUP(B27,Qry_Rpt_Section_J!$C$2:'Qry_Rpt_Section_J'!$J$1537,3,FALSE)</f>
        <v>1</v>
      </c>
      <c r="C30" s="5">
        <f>VLOOKUP(C27,Qry_Rpt_Section_J!$C$2:'Qry_Rpt_Section_J'!$J$1537,3,FALSE)</f>
        <v>2</v>
      </c>
      <c r="D30" s="5">
        <f>VLOOKUP(D27,Qry_Rpt_Section_J!$C$2:'Qry_Rpt_Section_J'!$J$1537,3,FALSE)</f>
        <v>3</v>
      </c>
      <c r="E30" s="5">
        <f>VLOOKUP(E27,Qry_Rpt_Section_J!$C$2:'Qry_Rpt_Section_J'!$J$1537,3,FALSE)</f>
        <v>4</v>
      </c>
      <c r="F30" s="5">
        <f>VLOOKUP(F27,Qry_Rpt_Section_J!$C$2:'Qry_Rpt_Section_J'!$J$1537,3,FALSE)</f>
        <v>5</v>
      </c>
      <c r="G30" s="5">
        <f>VLOOKUP(G27,Qry_Rpt_Section_J!$C$2:'Qry_Rpt_Section_J'!$J$1537,3,FALSE)</f>
        <v>6</v>
      </c>
      <c r="H30" s="5">
        <f>VLOOKUP(H27,Qry_Rpt_Section_J!$C$2:'Qry_Rpt_Section_J'!$J$1537,3,FALSE)</f>
        <v>7</v>
      </c>
      <c r="I30" s="5">
        <f>VLOOKUP(I27,Qry_Rpt_Section_J!$C$2:'Qry_Rpt_Section_J'!$J$1537,3,FALSE)</f>
        <v>8</v>
      </c>
      <c r="J30" s="5">
        <f>VLOOKUP(J27,Qry_Rpt_Section_J!$C$2:'Qry_Rpt_Section_J'!$J$1537,3,FALSE)</f>
        <v>9</v>
      </c>
      <c r="K30" s="5">
        <f>VLOOKUP(K27,Qry_Rpt_Section_J!$C$2:'Qry_Rpt_Section_J'!$J$1537,3,FALSE)</f>
        <v>10</v>
      </c>
      <c r="L30" s="5">
        <f>VLOOKUP(L27,Qry_Rpt_Section_J!$C$2:'Qry_Rpt_Section_J'!$J$1537,3,FALSE)</f>
        <v>11</v>
      </c>
      <c r="M30" s="5">
        <f>VLOOKUP(M27,Qry_Rpt_Section_J!$C$2:'Qry_Rpt_Section_J'!$J$1537,3,FALSE)</f>
        <v>12</v>
      </c>
      <c r="N30" s="5">
        <f>VLOOKUP(N27,Qry_Rpt_Section_J!$C$2:'Qry_Rpt_Section_J'!$J$1537,3,FALSE)</f>
        <v>13</v>
      </c>
      <c r="O30" s="5">
        <f>VLOOKUP(O27,Qry_Rpt_Section_J!$C$2:'Qry_Rpt_Section_J'!$J$1537,3,FALSE)</f>
        <v>14</v>
      </c>
      <c r="P30" s="5">
        <f>VLOOKUP(P27,Qry_Rpt_Section_J!$C$2:'Qry_Rpt_Section_J'!$J$1537,3,FALSE)</f>
        <v>15</v>
      </c>
      <c r="Q30" s="5">
        <f>VLOOKUP(Q27,Qry_Rpt_Section_J!$C$2:'Qry_Rpt_Section_J'!$J$1537,3,FALSE)</f>
        <v>16</v>
      </c>
      <c r="R30" s="5">
        <f>VLOOKUP(R27,Qry_Rpt_Section_J!$C$2:'Qry_Rpt_Section_J'!$J$1537,3,FALSE)</f>
        <v>17</v>
      </c>
      <c r="S30" s="5">
        <f>VLOOKUP(S27,Qry_Rpt_Section_J!$C$2:'Qry_Rpt_Section_J'!$J$1537,3,FALSE)</f>
        <v>18</v>
      </c>
      <c r="T30" s="5">
        <f>VLOOKUP(T27,Qry_Rpt_Section_J!$C$2:'Qry_Rpt_Section_J'!$J$1537,3,FALSE)</f>
        <v>19</v>
      </c>
      <c r="U30" s="5">
        <f>VLOOKUP(U27,Qry_Rpt_Section_J!$C$2:'Qry_Rpt_Section_J'!$J$1537,3,FALSE)</f>
        <v>20</v>
      </c>
      <c r="V30" s="5">
        <f>VLOOKUP(V27,Qry_Rpt_Section_J!$C$2:'Qry_Rpt_Section_J'!$J$1537,3,FALSE)</f>
        <v>21</v>
      </c>
      <c r="W30" s="5">
        <f>VLOOKUP(W27,Qry_Rpt_Section_J!$C$2:'Qry_Rpt_Section_J'!$J$1537,3,FALSE)</f>
        <v>22</v>
      </c>
      <c r="X30" s="5">
        <f>VLOOKUP(X27,Qry_Rpt_Section_J!$C$2:'Qry_Rpt_Section_J'!$J$1537,3,FALSE)</f>
        <v>23</v>
      </c>
      <c r="Y30" s="5">
        <f>VLOOKUP(Y27,Qry_Rpt_Section_J!$C$2:'Qry_Rpt_Section_J'!$J$1537,3,FALSE)</f>
        <v>24</v>
      </c>
      <c r="Z30" s="5">
        <f>VLOOKUP(Z27,Qry_Rpt_Section_J!$C$2:'Qry_Rpt_Section_J'!$J$1537,3,FALSE)</f>
        <v>25</v>
      </c>
      <c r="AA30" s="5">
        <f>VLOOKUP(AA27,Qry_Rpt_Section_J!$C$2:'Qry_Rpt_Section_J'!$J$1537,3,FALSE)</f>
        <v>26</v>
      </c>
      <c r="AB30" s="58"/>
      <c r="AC30" s="44"/>
      <c r="AD30" s="9"/>
    </row>
    <row r="31" spans="1:30" x14ac:dyDescent="0.2">
      <c r="A31" s="78" t="s">
        <v>3</v>
      </c>
      <c r="B31" s="79">
        <v>8001</v>
      </c>
      <c r="C31" s="79">
        <v>8002</v>
      </c>
      <c r="D31" s="79">
        <v>8003</v>
      </c>
      <c r="E31" s="79">
        <v>8004</v>
      </c>
      <c r="F31" s="79">
        <v>8005</v>
      </c>
      <c r="G31" s="79">
        <v>8006</v>
      </c>
      <c r="H31" s="79">
        <v>8007</v>
      </c>
      <c r="I31" s="79">
        <v>8008</v>
      </c>
      <c r="J31" s="79">
        <v>8009</v>
      </c>
      <c r="K31" s="79">
        <v>8010</v>
      </c>
      <c r="L31" s="79">
        <v>8011</v>
      </c>
      <c r="M31" s="79">
        <v>8012</v>
      </c>
      <c r="N31" s="79">
        <v>8013</v>
      </c>
      <c r="O31" s="79">
        <v>8014</v>
      </c>
      <c r="P31" s="79">
        <v>8015</v>
      </c>
      <c r="Q31" s="79">
        <v>8016</v>
      </c>
      <c r="R31" s="79">
        <v>8017</v>
      </c>
      <c r="S31" s="79">
        <v>8018</v>
      </c>
      <c r="T31" s="79">
        <v>8019</v>
      </c>
      <c r="U31" s="79">
        <v>8020</v>
      </c>
      <c r="V31" s="79">
        <v>8021</v>
      </c>
      <c r="W31" s="79">
        <v>8022</v>
      </c>
      <c r="X31" s="79">
        <v>8023</v>
      </c>
      <c r="Y31" s="79">
        <v>8024</v>
      </c>
      <c r="Z31" s="79">
        <v>8025</v>
      </c>
      <c r="AA31" s="79">
        <v>8026</v>
      </c>
      <c r="AB31" s="54"/>
      <c r="AC31" s="38"/>
    </row>
    <row r="32" spans="1:30" ht="15.75" x14ac:dyDescent="0.25">
      <c r="A32" s="4" t="s">
        <v>1</v>
      </c>
      <c r="B32" s="106">
        <f>VLOOKUP(B31,Qry_Rpt_Section_J!$C$2:'Qry_Rpt_Section_J'!$J$1537,2,FALSE)</f>
        <v>8</v>
      </c>
      <c r="C32" s="106">
        <f>VLOOKUP(C31,Qry_Rpt_Section_J!$C$2:'Qry_Rpt_Section_J'!$J$1537,2,FALSE)</f>
        <v>8</v>
      </c>
      <c r="D32" s="106">
        <f>VLOOKUP(D31,Qry_Rpt_Section_J!$C$2:'Qry_Rpt_Section_J'!$J$1537,2,FALSE)</f>
        <v>8</v>
      </c>
      <c r="E32" s="106">
        <f>VLOOKUP(E31,Qry_Rpt_Section_J!$C$2:'Qry_Rpt_Section_J'!$J$1537,2,FALSE)</f>
        <v>8</v>
      </c>
      <c r="F32" s="106">
        <f>VLOOKUP(F31,Qry_Rpt_Section_J!$C$2:'Qry_Rpt_Section_J'!$J$1537,2,FALSE)</f>
        <v>8</v>
      </c>
      <c r="G32" s="106">
        <f>VLOOKUP(G31,Qry_Rpt_Section_J!$C$2:'Qry_Rpt_Section_J'!$J$1537,2,FALSE)</f>
        <v>8</v>
      </c>
      <c r="H32" s="106">
        <f>VLOOKUP(H31,Qry_Rpt_Section_J!$C$2:'Qry_Rpt_Section_J'!$J$1537,2,FALSE)</f>
        <v>8</v>
      </c>
      <c r="I32" s="106">
        <f>VLOOKUP(I31,Qry_Rpt_Section_J!$C$2:'Qry_Rpt_Section_J'!$J$1537,2,FALSE)</f>
        <v>8</v>
      </c>
      <c r="J32" s="106">
        <f>VLOOKUP(J31,Qry_Rpt_Section_J!$C$2:'Qry_Rpt_Section_J'!$J$1537,2,FALSE)</f>
        <v>8</v>
      </c>
      <c r="K32" s="106">
        <f>VLOOKUP(K31,Qry_Rpt_Section_J!$C$2:'Qry_Rpt_Section_J'!$J$1537,2,FALSE)</f>
        <v>8</v>
      </c>
      <c r="L32" s="106">
        <f>VLOOKUP(L31,Qry_Rpt_Section_J!$C$2:'Qry_Rpt_Section_J'!$J$1537,2,FALSE)</f>
        <v>8</v>
      </c>
      <c r="M32" s="106">
        <f>VLOOKUP(M31,Qry_Rpt_Section_J!$C$2:'Qry_Rpt_Section_J'!$J$1537,2,FALSE)</f>
        <v>8</v>
      </c>
      <c r="N32" s="106">
        <f>VLOOKUP(N31,Qry_Rpt_Section_J!$C$2:'Qry_Rpt_Section_J'!$J$1537,2,FALSE)</f>
        <v>8</v>
      </c>
      <c r="O32" s="106">
        <f>VLOOKUP(O31,Qry_Rpt_Section_J!$C$2:'Qry_Rpt_Section_J'!$J$1537,2,FALSE)</f>
        <v>8</v>
      </c>
      <c r="P32" s="106">
        <f>VLOOKUP(P31,Qry_Rpt_Section_J!$C$2:'Qry_Rpt_Section_J'!$J$1537,2,FALSE)</f>
        <v>8</v>
      </c>
      <c r="Q32" s="106">
        <f>VLOOKUP(Q31,Qry_Rpt_Section_J!$C$2:'Qry_Rpt_Section_J'!$J$1537,2,FALSE)</f>
        <v>8</v>
      </c>
      <c r="R32" s="106">
        <f>VLOOKUP(R31,Qry_Rpt_Section_J!$C$2:'Qry_Rpt_Section_J'!$J$1537,2,FALSE)</f>
        <v>8</v>
      </c>
      <c r="S32" s="106">
        <f>VLOOKUP(S31,Qry_Rpt_Section_J!$C$2:'Qry_Rpt_Section_J'!$J$1537,2,FALSE)</f>
        <v>8</v>
      </c>
      <c r="T32" s="106">
        <f>VLOOKUP(T31,Qry_Rpt_Section_J!$C$2:'Qry_Rpt_Section_J'!$J$1537,2,FALSE)</f>
        <v>8</v>
      </c>
      <c r="U32" s="106">
        <f>VLOOKUP(U31,Qry_Rpt_Section_J!$C$2:'Qry_Rpt_Section_J'!$J$1537,2,FALSE)</f>
        <v>8</v>
      </c>
      <c r="V32" s="106">
        <f>VLOOKUP(V31,Qry_Rpt_Section_J!$C$2:'Qry_Rpt_Section_J'!$J$1537,2,FALSE)</f>
        <v>8</v>
      </c>
      <c r="W32" s="106">
        <f>VLOOKUP(W31,Qry_Rpt_Section_J!$C$2:'Qry_Rpt_Section_J'!$J$1537,2,FALSE)</f>
        <v>8</v>
      </c>
      <c r="X32" s="106">
        <f>VLOOKUP(X31,Qry_Rpt_Section_J!$C$2:'Qry_Rpt_Section_J'!$J$1537,2,FALSE)</f>
        <v>8</v>
      </c>
      <c r="Y32" s="106">
        <f>VLOOKUP(Y31,Qry_Rpt_Section_J!$C$2:'Qry_Rpt_Section_J'!$J$1537,2,FALSE)</f>
        <v>8</v>
      </c>
      <c r="Z32" s="106">
        <f>VLOOKUP(Z31,Qry_Rpt_Section_J!$C$2:'Qry_Rpt_Section_J'!$J$1537,2,FALSE)</f>
        <v>8</v>
      </c>
      <c r="AA32" s="106">
        <f>VLOOKUP(AA31,Qry_Rpt_Section_J!$C$2:'Qry_Rpt_Section_J'!$J$1537,2,FALSE)</f>
        <v>8</v>
      </c>
      <c r="AB32" s="57"/>
      <c r="AC32" s="43"/>
      <c r="AD32" s="6"/>
    </row>
    <row r="33" spans="1:30" ht="15.75" x14ac:dyDescent="0.25">
      <c r="A33" s="4" t="s">
        <v>45</v>
      </c>
      <c r="B33" s="77">
        <f>VLOOKUP(B31,Qry_Rpt_Section_J!$C$2:'Qry_Rpt_Section_J'!$J$1537,7,FALSE)</f>
        <v>0</v>
      </c>
      <c r="C33" s="77">
        <f>VLOOKUP(C31,Qry_Rpt_Section_J!$C$2:'Qry_Rpt_Section_J'!$J$1537,7,FALSE)</f>
        <v>0</v>
      </c>
      <c r="D33" s="77">
        <f>VLOOKUP(D31,Qry_Rpt_Section_J!$C$2:'Qry_Rpt_Section_J'!$J$1537,7,FALSE)</f>
        <v>0</v>
      </c>
      <c r="E33" s="77">
        <f>VLOOKUP(E31,Qry_Rpt_Section_J!$C$2:'Qry_Rpt_Section_J'!$J$1537,7,FALSE)</f>
        <v>0</v>
      </c>
      <c r="F33" s="77">
        <f>VLOOKUP(F31,Qry_Rpt_Section_J!$C$2:'Qry_Rpt_Section_J'!$J$1537,7,FALSE)</f>
        <v>0</v>
      </c>
      <c r="G33" s="77">
        <f>VLOOKUP(G31,Qry_Rpt_Section_J!$C$2:'Qry_Rpt_Section_J'!$J$1537,7,FALSE)</f>
        <v>0</v>
      </c>
      <c r="H33" s="77">
        <f>VLOOKUP(H31,Qry_Rpt_Section_J!$C$2:'Qry_Rpt_Section_J'!$J$1537,7,FALSE)</f>
        <v>0</v>
      </c>
      <c r="I33" s="77">
        <f>VLOOKUP(I31,Qry_Rpt_Section_J!$C$2:'Qry_Rpt_Section_J'!$J$1537,7,FALSE)</f>
        <v>0</v>
      </c>
      <c r="J33" s="77">
        <f>VLOOKUP(J31,Qry_Rpt_Section_J!$C$2:'Qry_Rpt_Section_J'!$J$1537,7,FALSE)</f>
        <v>0</v>
      </c>
      <c r="K33" s="77">
        <f>VLOOKUP(K31,Qry_Rpt_Section_J!$C$2:'Qry_Rpt_Section_J'!$J$1537,7,FALSE)</f>
        <v>0</v>
      </c>
      <c r="L33" s="77">
        <f>VLOOKUP(L31,Qry_Rpt_Section_J!$C$2:'Qry_Rpt_Section_J'!$J$1537,7,FALSE)</f>
        <v>0</v>
      </c>
      <c r="M33" s="77">
        <f>VLOOKUP(M31,Qry_Rpt_Section_J!$C$2:'Qry_Rpt_Section_J'!$J$1537,7,FALSE)</f>
        <v>0</v>
      </c>
      <c r="N33" s="77">
        <f>VLOOKUP(N31,Qry_Rpt_Section_J!$C$2:'Qry_Rpt_Section_J'!$J$1537,7,FALSE)</f>
        <v>0</v>
      </c>
      <c r="O33" s="77">
        <f>VLOOKUP(O31,Qry_Rpt_Section_J!$C$2:'Qry_Rpt_Section_J'!$J$1537,7,FALSE)</f>
        <v>0</v>
      </c>
      <c r="P33" s="77">
        <f>VLOOKUP(P31,Qry_Rpt_Section_J!$C$2:'Qry_Rpt_Section_J'!$J$1537,7,FALSE)</f>
        <v>0</v>
      </c>
      <c r="Q33" s="77">
        <f>VLOOKUP(Q31,Qry_Rpt_Section_J!$C$2:'Qry_Rpt_Section_J'!$J$1537,7,FALSE)</f>
        <v>0</v>
      </c>
      <c r="R33" s="77">
        <f>VLOOKUP(R31,Qry_Rpt_Section_J!$C$2:'Qry_Rpt_Section_J'!$J$1537,7,FALSE)</f>
        <v>0</v>
      </c>
      <c r="S33" s="77">
        <f>VLOOKUP(S31,Qry_Rpt_Section_J!$C$2:'Qry_Rpt_Section_J'!$J$1537,7,FALSE)</f>
        <v>0</v>
      </c>
      <c r="T33" s="77">
        <f>VLOOKUP(T31,Qry_Rpt_Section_J!$C$2:'Qry_Rpt_Section_J'!$J$1537,7,FALSE)</f>
        <v>0</v>
      </c>
      <c r="U33" s="77">
        <f>VLOOKUP(U31,Qry_Rpt_Section_J!$C$2:'Qry_Rpt_Section_J'!$J$1537,7,FALSE)</f>
        <v>0</v>
      </c>
      <c r="V33" s="77">
        <f>VLOOKUP(V31,Qry_Rpt_Section_J!$C$2:'Qry_Rpt_Section_J'!$J$1537,7,FALSE)</f>
        <v>0</v>
      </c>
      <c r="W33" s="77">
        <f>VLOOKUP(W31,Qry_Rpt_Section_J!$C$2:'Qry_Rpt_Section_J'!$J$1537,7,FALSE)</f>
        <v>0</v>
      </c>
      <c r="X33" s="77">
        <f>VLOOKUP(X31,Qry_Rpt_Section_J!$C$2:'Qry_Rpt_Section_J'!$J$1537,7,FALSE)</f>
        <v>0</v>
      </c>
      <c r="Y33" s="77">
        <f>VLOOKUP(Y31,Qry_Rpt_Section_J!$C$2:'Qry_Rpt_Section_J'!$J$1537,7,FALSE)</f>
        <v>0</v>
      </c>
      <c r="Z33" s="77">
        <f>VLOOKUP(Z31,Qry_Rpt_Section_J!$C$2:'Qry_Rpt_Section_J'!$J$1537,7,FALSE)</f>
        <v>0</v>
      </c>
      <c r="AA33" s="77" t="str">
        <f>VLOOKUP(AA31,Qry_Rpt_Section_J!$C$2:'Qry_Rpt_Section_J'!$J$1537,7,FALSE)</f>
        <v>Ransom</v>
      </c>
      <c r="AB33" s="57"/>
      <c r="AC33" s="43"/>
      <c r="AD33" s="6"/>
    </row>
    <row r="34" spans="1:30" ht="15.75" x14ac:dyDescent="0.25">
      <c r="A34" s="7" t="s">
        <v>2</v>
      </c>
      <c r="B34" s="5">
        <f>VLOOKUP(B31,Qry_Rpt_Section_J!$C$2:'Qry_Rpt_Section_J'!$J$1537,3,FALSE)</f>
        <v>1</v>
      </c>
      <c r="C34" s="5">
        <f>VLOOKUP(C31,Qry_Rpt_Section_J!$C$2:'Qry_Rpt_Section_J'!$J$1537,3,FALSE)</f>
        <v>2</v>
      </c>
      <c r="D34" s="5">
        <f>VLOOKUP(D31,Qry_Rpt_Section_J!$C$2:'Qry_Rpt_Section_J'!$J$1537,3,FALSE)</f>
        <v>3</v>
      </c>
      <c r="E34" s="5">
        <f>VLOOKUP(E31,Qry_Rpt_Section_J!$C$2:'Qry_Rpt_Section_J'!$J$1537,3,FALSE)</f>
        <v>4</v>
      </c>
      <c r="F34" s="5">
        <f>VLOOKUP(F31,Qry_Rpt_Section_J!$C$2:'Qry_Rpt_Section_J'!$J$1537,3,FALSE)</f>
        <v>5</v>
      </c>
      <c r="G34" s="5">
        <f>VLOOKUP(G31,Qry_Rpt_Section_J!$C$2:'Qry_Rpt_Section_J'!$J$1537,3,FALSE)</f>
        <v>6</v>
      </c>
      <c r="H34" s="5">
        <f>VLOOKUP(H31,Qry_Rpt_Section_J!$C$2:'Qry_Rpt_Section_J'!$J$1537,3,FALSE)</f>
        <v>7</v>
      </c>
      <c r="I34" s="5">
        <f>VLOOKUP(I31,Qry_Rpt_Section_J!$C$2:'Qry_Rpt_Section_J'!$J$1537,3,FALSE)</f>
        <v>8</v>
      </c>
      <c r="J34" s="5">
        <f>VLOOKUP(J31,Qry_Rpt_Section_J!$C$2:'Qry_Rpt_Section_J'!$J$1537,3,FALSE)</f>
        <v>9</v>
      </c>
      <c r="K34" s="5">
        <f>VLOOKUP(K31,Qry_Rpt_Section_J!$C$2:'Qry_Rpt_Section_J'!$J$1537,3,FALSE)</f>
        <v>10</v>
      </c>
      <c r="L34" s="5">
        <f>VLOOKUP(L31,Qry_Rpt_Section_J!$C$2:'Qry_Rpt_Section_J'!$J$1537,3,FALSE)</f>
        <v>11</v>
      </c>
      <c r="M34" s="5">
        <f>VLOOKUP(M31,Qry_Rpt_Section_J!$C$2:'Qry_Rpt_Section_J'!$J$1537,3,FALSE)</f>
        <v>12</v>
      </c>
      <c r="N34" s="5">
        <f>VLOOKUP(N31,Qry_Rpt_Section_J!$C$2:'Qry_Rpt_Section_J'!$J$1537,3,FALSE)</f>
        <v>13</v>
      </c>
      <c r="O34" s="5">
        <f>VLOOKUP(O31,Qry_Rpt_Section_J!$C$2:'Qry_Rpt_Section_J'!$J$1537,3,FALSE)</f>
        <v>14</v>
      </c>
      <c r="P34" s="5">
        <f>VLOOKUP(P31,Qry_Rpt_Section_J!$C$2:'Qry_Rpt_Section_J'!$J$1537,3,FALSE)</f>
        <v>15</v>
      </c>
      <c r="Q34" s="5">
        <f>VLOOKUP(Q31,Qry_Rpt_Section_J!$C$2:'Qry_Rpt_Section_J'!$J$1537,3,FALSE)</f>
        <v>16</v>
      </c>
      <c r="R34" s="5">
        <f>VLOOKUP(R31,Qry_Rpt_Section_J!$C$2:'Qry_Rpt_Section_J'!$J$1537,3,FALSE)</f>
        <v>17</v>
      </c>
      <c r="S34" s="5">
        <f>VLOOKUP(S31,Qry_Rpt_Section_J!$C$2:'Qry_Rpt_Section_J'!$J$1537,3,FALSE)</f>
        <v>18</v>
      </c>
      <c r="T34" s="5">
        <f>VLOOKUP(T31,Qry_Rpt_Section_J!$C$2:'Qry_Rpt_Section_J'!$J$1537,3,FALSE)</f>
        <v>19</v>
      </c>
      <c r="U34" s="5">
        <f>VLOOKUP(U31,Qry_Rpt_Section_J!$C$2:'Qry_Rpt_Section_J'!$J$1537,3,FALSE)</f>
        <v>20</v>
      </c>
      <c r="V34" s="5">
        <f>VLOOKUP(V31,Qry_Rpt_Section_J!$C$2:'Qry_Rpt_Section_J'!$J$1537,3,FALSE)</f>
        <v>21</v>
      </c>
      <c r="W34" s="5">
        <f>VLOOKUP(W31,Qry_Rpt_Section_J!$C$2:'Qry_Rpt_Section_J'!$J$1537,3,FALSE)</f>
        <v>22</v>
      </c>
      <c r="X34" s="5">
        <f>VLOOKUP(X31,Qry_Rpt_Section_J!$C$2:'Qry_Rpt_Section_J'!$J$1537,3,FALSE)</f>
        <v>23</v>
      </c>
      <c r="Y34" s="5">
        <f>VLOOKUP(Y31,Qry_Rpt_Section_J!$C$2:'Qry_Rpt_Section_J'!$J$1537,3,FALSE)</f>
        <v>24</v>
      </c>
      <c r="Z34" s="5">
        <f>VLOOKUP(Z31,Qry_Rpt_Section_J!$C$2:'Qry_Rpt_Section_J'!$J$1537,3,FALSE)</f>
        <v>25</v>
      </c>
      <c r="AA34" s="5">
        <f>VLOOKUP(AA31,Qry_Rpt_Section_J!$C$2:'Qry_Rpt_Section_J'!$J$1537,3,FALSE)</f>
        <v>26</v>
      </c>
      <c r="AB34" s="58"/>
      <c r="AC34" s="44"/>
      <c r="AD34" s="9"/>
    </row>
    <row r="35" spans="1:30" x14ac:dyDescent="0.2">
      <c r="A35" s="14" t="s">
        <v>3</v>
      </c>
      <c r="B35" s="15">
        <v>9001</v>
      </c>
      <c r="C35" s="15">
        <v>9002</v>
      </c>
      <c r="D35" s="15">
        <v>9003</v>
      </c>
      <c r="E35" s="15">
        <v>9004</v>
      </c>
      <c r="F35" s="15">
        <v>9005</v>
      </c>
      <c r="G35" s="15">
        <v>9006</v>
      </c>
      <c r="H35" s="15">
        <v>9007</v>
      </c>
      <c r="I35" s="15">
        <v>9008</v>
      </c>
      <c r="J35" s="15">
        <v>9009</v>
      </c>
      <c r="K35" s="15">
        <v>9010</v>
      </c>
      <c r="L35" s="15">
        <v>9011</v>
      </c>
      <c r="M35" s="15">
        <v>9012</v>
      </c>
      <c r="N35" s="15">
        <v>9013</v>
      </c>
      <c r="O35" s="15">
        <v>9014</v>
      </c>
      <c r="P35" s="15">
        <v>9015</v>
      </c>
      <c r="Q35" s="15">
        <v>9016</v>
      </c>
      <c r="R35" s="15">
        <v>9017</v>
      </c>
      <c r="S35" s="15">
        <v>9018</v>
      </c>
      <c r="T35" s="15">
        <v>9019</v>
      </c>
      <c r="U35" s="15">
        <v>9020</v>
      </c>
      <c r="V35" s="15">
        <v>9021</v>
      </c>
      <c r="W35" s="15">
        <v>9022</v>
      </c>
      <c r="X35" s="15">
        <v>9023</v>
      </c>
      <c r="Y35" s="15">
        <v>9024</v>
      </c>
      <c r="Z35" s="15">
        <v>9025</v>
      </c>
      <c r="AA35" s="15">
        <v>9026</v>
      </c>
      <c r="AB35" s="54"/>
      <c r="AC35" s="38"/>
    </row>
    <row r="36" spans="1:30" ht="15.75" x14ac:dyDescent="0.25">
      <c r="A36" s="4" t="s">
        <v>1</v>
      </c>
      <c r="B36" s="105">
        <f>VLOOKUP(B35,Qry_Rpt_Section_J!$C$2:'Qry_Rpt_Section_J'!$J$1537,2,FALSE)</f>
        <v>9</v>
      </c>
      <c r="C36" s="105">
        <f>VLOOKUP(C35,Qry_Rpt_Section_J!$C$2:'Qry_Rpt_Section_J'!$J$1537,2,FALSE)</f>
        <v>9</v>
      </c>
      <c r="D36" s="105">
        <f>VLOOKUP(D35,Qry_Rpt_Section_J!$C$2:'Qry_Rpt_Section_J'!$J$1537,2,FALSE)</f>
        <v>9</v>
      </c>
      <c r="E36" s="105">
        <f>VLOOKUP(E35,Qry_Rpt_Section_J!$C$2:'Qry_Rpt_Section_J'!$J$1537,2,FALSE)</f>
        <v>9</v>
      </c>
      <c r="F36" s="105">
        <f>VLOOKUP(F35,Qry_Rpt_Section_J!$C$2:'Qry_Rpt_Section_J'!$J$1537,2,FALSE)</f>
        <v>9</v>
      </c>
      <c r="G36" s="105">
        <f>VLOOKUP(G35,Qry_Rpt_Section_J!$C$2:'Qry_Rpt_Section_J'!$J$1537,2,FALSE)</f>
        <v>9</v>
      </c>
      <c r="H36" s="105">
        <f>VLOOKUP(H35,Qry_Rpt_Section_J!$C$2:'Qry_Rpt_Section_J'!$J$1537,2,FALSE)</f>
        <v>9</v>
      </c>
      <c r="I36" s="105">
        <f>VLOOKUP(I35,Qry_Rpt_Section_J!$C$2:'Qry_Rpt_Section_J'!$J$1537,2,FALSE)</f>
        <v>9</v>
      </c>
      <c r="J36" s="105">
        <f>VLOOKUP(J35,Qry_Rpt_Section_J!$C$2:'Qry_Rpt_Section_J'!$J$1537,2,FALSE)</f>
        <v>9</v>
      </c>
      <c r="K36" s="105">
        <f>VLOOKUP(K35,Qry_Rpt_Section_J!$C$2:'Qry_Rpt_Section_J'!$J$1537,2,FALSE)</f>
        <v>9</v>
      </c>
      <c r="L36" s="105">
        <f>VLOOKUP(L35,Qry_Rpt_Section_J!$C$2:'Qry_Rpt_Section_J'!$J$1537,2,FALSE)</f>
        <v>9</v>
      </c>
      <c r="M36" s="105">
        <f>VLOOKUP(M35,Qry_Rpt_Section_J!$C$2:'Qry_Rpt_Section_J'!$J$1537,2,FALSE)</f>
        <v>9</v>
      </c>
      <c r="N36" s="105">
        <f>VLOOKUP(N35,Qry_Rpt_Section_J!$C$2:'Qry_Rpt_Section_J'!$J$1537,2,FALSE)</f>
        <v>9</v>
      </c>
      <c r="O36" s="105">
        <f>VLOOKUP(O35,Qry_Rpt_Section_J!$C$2:'Qry_Rpt_Section_J'!$J$1537,2,FALSE)</f>
        <v>9</v>
      </c>
      <c r="P36" s="105">
        <f>VLOOKUP(P35,Qry_Rpt_Section_J!$C$2:'Qry_Rpt_Section_J'!$J$1537,2,FALSE)</f>
        <v>9</v>
      </c>
      <c r="Q36" s="105">
        <f>VLOOKUP(Q35,Qry_Rpt_Section_J!$C$2:'Qry_Rpt_Section_J'!$J$1537,2,FALSE)</f>
        <v>9</v>
      </c>
      <c r="R36" s="105">
        <f>VLOOKUP(R35,Qry_Rpt_Section_J!$C$2:'Qry_Rpt_Section_J'!$J$1537,2,FALSE)</f>
        <v>9</v>
      </c>
      <c r="S36" s="105">
        <f>VLOOKUP(S35,Qry_Rpt_Section_J!$C$2:'Qry_Rpt_Section_J'!$J$1537,2,FALSE)</f>
        <v>9</v>
      </c>
      <c r="T36" s="105">
        <f>VLOOKUP(T35,Qry_Rpt_Section_J!$C$2:'Qry_Rpt_Section_J'!$J$1537,2,FALSE)</f>
        <v>9</v>
      </c>
      <c r="U36" s="105">
        <f>VLOOKUP(U35,Qry_Rpt_Section_J!$C$2:'Qry_Rpt_Section_J'!$J$1537,2,FALSE)</f>
        <v>9</v>
      </c>
      <c r="V36" s="105">
        <f>VLOOKUP(V35,Qry_Rpt_Section_J!$C$2:'Qry_Rpt_Section_J'!$J$1537,2,FALSE)</f>
        <v>9</v>
      </c>
      <c r="W36" s="105">
        <f>VLOOKUP(W35,Qry_Rpt_Section_J!$C$2:'Qry_Rpt_Section_J'!$J$1537,2,FALSE)</f>
        <v>9</v>
      </c>
      <c r="X36" s="105">
        <f>VLOOKUP(X35,Qry_Rpt_Section_J!$C$2:'Qry_Rpt_Section_J'!$J$1537,2,FALSE)</f>
        <v>9</v>
      </c>
      <c r="Y36" s="105">
        <f>VLOOKUP(Y35,Qry_Rpt_Section_J!$C$2:'Qry_Rpt_Section_J'!$J$1537,2,FALSE)</f>
        <v>9</v>
      </c>
      <c r="Z36" s="105">
        <f>VLOOKUP(Z35,Qry_Rpt_Section_J!$C$2:'Qry_Rpt_Section_J'!$J$1537,2,FALSE)</f>
        <v>9</v>
      </c>
      <c r="AA36" s="105">
        <f>VLOOKUP(AA35,Qry_Rpt_Section_J!$C$2:'Qry_Rpt_Section_J'!$J$1537,2,FALSE)</f>
        <v>9</v>
      </c>
      <c r="AB36" s="57"/>
      <c r="AC36" s="43"/>
      <c r="AD36" s="6"/>
    </row>
    <row r="37" spans="1:30" ht="15.75" x14ac:dyDescent="0.25">
      <c r="A37" s="4" t="s">
        <v>45</v>
      </c>
      <c r="B37" s="77" t="str">
        <f>VLOOKUP(B35,Qry_Rpt_Section_J!$C$2:'Qry_Rpt_Section_J'!$J$1537,7,FALSE)</f>
        <v>Bean</v>
      </c>
      <c r="C37" s="77" t="str">
        <f>VLOOKUP(C35,Qry_Rpt_Section_J!$C$2:'Qry_Rpt_Section_J'!$J$1537,7,FALSE)</f>
        <v>Bean</v>
      </c>
      <c r="D37" s="77" t="str">
        <f>VLOOKUP(D35,Qry_Rpt_Section_J!$C$2:'Qry_Rpt_Section_J'!$J$1537,7,FALSE)</f>
        <v>Bean</v>
      </c>
      <c r="E37" s="77" t="str">
        <f>VLOOKUP(E35,Qry_Rpt_Section_J!$C$2:'Qry_Rpt_Section_J'!$J$1537,7,FALSE)</f>
        <v>Bean</v>
      </c>
      <c r="F37" s="77" t="str">
        <f>VLOOKUP(F35,Qry_Rpt_Section_J!$C$2:'Qry_Rpt_Section_J'!$J$1537,7,FALSE)</f>
        <v>Bean</v>
      </c>
      <c r="G37" s="77">
        <f>VLOOKUP(G35,Qry_Rpt_Section_J!$C$2:'Qry_Rpt_Section_J'!$J$1537,7,FALSE)</f>
        <v>0</v>
      </c>
      <c r="H37" s="77">
        <f>VLOOKUP(H35,Qry_Rpt_Section_J!$C$2:'Qry_Rpt_Section_J'!$J$1537,7,FALSE)</f>
        <v>0</v>
      </c>
      <c r="I37" s="77">
        <f>VLOOKUP(I35,Qry_Rpt_Section_J!$C$2:'Qry_Rpt_Section_J'!$J$1537,7,FALSE)</f>
        <v>0</v>
      </c>
      <c r="J37" s="77">
        <f>VLOOKUP(J35,Qry_Rpt_Section_J!$C$2:'Qry_Rpt_Section_J'!$J$1537,7,FALSE)</f>
        <v>0</v>
      </c>
      <c r="K37" s="77">
        <f>VLOOKUP(K35,Qry_Rpt_Section_J!$C$2:'Qry_Rpt_Section_J'!$J$1537,7,FALSE)</f>
        <v>0</v>
      </c>
      <c r="L37" s="77">
        <f>VLOOKUP(L35,Qry_Rpt_Section_J!$C$2:'Qry_Rpt_Section_J'!$J$1537,7,FALSE)</f>
        <v>0</v>
      </c>
      <c r="M37" s="77">
        <f>VLOOKUP(M35,Qry_Rpt_Section_J!$C$2:'Qry_Rpt_Section_J'!$J$1537,7,FALSE)</f>
        <v>0</v>
      </c>
      <c r="N37" s="77">
        <f>VLOOKUP(N35,Qry_Rpt_Section_J!$C$2:'Qry_Rpt_Section_J'!$J$1537,7,FALSE)</f>
        <v>0</v>
      </c>
      <c r="O37" s="77">
        <f>VLOOKUP(O35,Qry_Rpt_Section_J!$C$2:'Qry_Rpt_Section_J'!$J$1537,7,FALSE)</f>
        <v>0</v>
      </c>
      <c r="P37" s="77">
        <f>VLOOKUP(P35,Qry_Rpt_Section_J!$C$2:'Qry_Rpt_Section_J'!$J$1537,7,FALSE)</f>
        <v>0</v>
      </c>
      <c r="Q37" s="77">
        <f>VLOOKUP(Q35,Qry_Rpt_Section_J!$C$2:'Qry_Rpt_Section_J'!$J$1537,7,FALSE)</f>
        <v>0</v>
      </c>
      <c r="R37" s="77">
        <f>VLOOKUP(R35,Qry_Rpt_Section_J!$C$2:'Qry_Rpt_Section_J'!$J$1537,7,FALSE)</f>
        <v>0</v>
      </c>
      <c r="S37" s="77">
        <f>VLOOKUP(S35,Qry_Rpt_Section_J!$C$2:'Qry_Rpt_Section_J'!$J$1537,7,FALSE)</f>
        <v>0</v>
      </c>
      <c r="T37" s="77">
        <f>VLOOKUP(T35,Qry_Rpt_Section_J!$C$2:'Qry_Rpt_Section_J'!$J$1537,7,FALSE)</f>
        <v>0</v>
      </c>
      <c r="U37" s="77">
        <f>VLOOKUP(U35,Qry_Rpt_Section_J!$C$2:'Qry_Rpt_Section_J'!$J$1537,7,FALSE)</f>
        <v>0</v>
      </c>
      <c r="V37" s="77">
        <f>VLOOKUP(V35,Qry_Rpt_Section_J!$C$2:'Qry_Rpt_Section_J'!$J$1537,7,FALSE)</f>
        <v>0</v>
      </c>
      <c r="W37" s="77">
        <f>VLOOKUP(W35,Qry_Rpt_Section_J!$C$2:'Qry_Rpt_Section_J'!$J$1537,7,FALSE)</f>
        <v>0</v>
      </c>
      <c r="X37" s="77">
        <f>VLOOKUP(X35,Qry_Rpt_Section_J!$C$2:'Qry_Rpt_Section_J'!$J$1537,7,FALSE)</f>
        <v>0</v>
      </c>
      <c r="Y37" s="77">
        <f>VLOOKUP(Y35,Qry_Rpt_Section_J!$C$2:'Qry_Rpt_Section_J'!$J$1537,7,FALSE)</f>
        <v>0</v>
      </c>
      <c r="Z37" s="77">
        <f>VLOOKUP(Z35,Qry_Rpt_Section_J!$C$2:'Qry_Rpt_Section_J'!$J$1537,7,FALSE)</f>
        <v>0</v>
      </c>
      <c r="AA37" s="77" t="str">
        <f>VLOOKUP(AA35,Qry_Rpt_Section_J!$C$2:'Qry_Rpt_Section_J'!$J$1537,7,FALSE)</f>
        <v>Andrus</v>
      </c>
      <c r="AB37" s="57"/>
      <c r="AC37" s="43"/>
      <c r="AD37" s="6"/>
    </row>
    <row r="38" spans="1:30" ht="15.75" x14ac:dyDescent="0.25">
      <c r="A38" s="7" t="s">
        <v>2</v>
      </c>
      <c r="B38" s="5">
        <f>VLOOKUP(B35,Qry_Rpt_Section_J!$C$2:'Qry_Rpt_Section_J'!$J$1537,3,FALSE)</f>
        <v>1</v>
      </c>
      <c r="C38" s="5">
        <f>VLOOKUP(C35,Qry_Rpt_Section_J!$C$2:'Qry_Rpt_Section_J'!$J$1537,3,FALSE)</f>
        <v>2</v>
      </c>
      <c r="D38" s="5">
        <f>VLOOKUP(D35,Qry_Rpt_Section_J!$C$2:'Qry_Rpt_Section_J'!$J$1537,3,FALSE)</f>
        <v>3</v>
      </c>
      <c r="E38" s="5">
        <f>VLOOKUP(E35,Qry_Rpt_Section_J!$C$2:'Qry_Rpt_Section_J'!$J$1537,3,FALSE)</f>
        <v>4</v>
      </c>
      <c r="F38" s="5">
        <f>VLOOKUP(F35,Qry_Rpt_Section_J!$C$2:'Qry_Rpt_Section_J'!$J$1537,3,FALSE)</f>
        <v>5</v>
      </c>
      <c r="G38" s="5">
        <f>VLOOKUP(G35,Qry_Rpt_Section_J!$C$2:'Qry_Rpt_Section_J'!$J$1537,3,FALSE)</f>
        <v>6</v>
      </c>
      <c r="H38" s="5">
        <f>VLOOKUP(H35,Qry_Rpt_Section_J!$C$2:'Qry_Rpt_Section_J'!$J$1537,3,FALSE)</f>
        <v>7</v>
      </c>
      <c r="I38" s="5">
        <f>VLOOKUP(I35,Qry_Rpt_Section_J!$C$2:'Qry_Rpt_Section_J'!$J$1537,3,FALSE)</f>
        <v>8</v>
      </c>
      <c r="J38" s="5">
        <f>VLOOKUP(J35,Qry_Rpt_Section_J!$C$2:'Qry_Rpt_Section_J'!$J$1537,3,FALSE)</f>
        <v>9</v>
      </c>
      <c r="K38" s="5">
        <f>VLOOKUP(K35,Qry_Rpt_Section_J!$C$2:'Qry_Rpt_Section_J'!$J$1537,3,FALSE)</f>
        <v>10</v>
      </c>
      <c r="L38" s="5">
        <f>VLOOKUP(L35,Qry_Rpt_Section_J!$C$2:'Qry_Rpt_Section_J'!$J$1537,3,FALSE)</f>
        <v>11</v>
      </c>
      <c r="M38" s="5">
        <f>VLOOKUP(M35,Qry_Rpt_Section_J!$C$2:'Qry_Rpt_Section_J'!$J$1537,3,FALSE)</f>
        <v>12</v>
      </c>
      <c r="N38" s="5">
        <f>VLOOKUP(N35,Qry_Rpt_Section_J!$C$2:'Qry_Rpt_Section_J'!$J$1537,3,FALSE)</f>
        <v>13</v>
      </c>
      <c r="O38" s="5">
        <f>VLOOKUP(O35,Qry_Rpt_Section_J!$C$2:'Qry_Rpt_Section_J'!$J$1537,3,FALSE)</f>
        <v>14</v>
      </c>
      <c r="P38" s="5">
        <f>VLOOKUP(P35,Qry_Rpt_Section_J!$C$2:'Qry_Rpt_Section_J'!$J$1537,3,FALSE)</f>
        <v>15</v>
      </c>
      <c r="Q38" s="5">
        <f>VLOOKUP(Q35,Qry_Rpt_Section_J!$C$2:'Qry_Rpt_Section_J'!$J$1537,3,FALSE)</f>
        <v>16</v>
      </c>
      <c r="R38" s="5">
        <f>VLOOKUP(R35,Qry_Rpt_Section_J!$C$2:'Qry_Rpt_Section_J'!$J$1537,3,FALSE)</f>
        <v>17</v>
      </c>
      <c r="S38" s="5">
        <f>VLOOKUP(S35,Qry_Rpt_Section_J!$C$2:'Qry_Rpt_Section_J'!$J$1537,3,FALSE)</f>
        <v>18</v>
      </c>
      <c r="T38" s="5">
        <f>VLOOKUP(T35,Qry_Rpt_Section_J!$C$2:'Qry_Rpt_Section_J'!$J$1537,3,FALSE)</f>
        <v>19</v>
      </c>
      <c r="U38" s="5">
        <f>VLOOKUP(U35,Qry_Rpt_Section_J!$C$2:'Qry_Rpt_Section_J'!$J$1537,3,FALSE)</f>
        <v>20</v>
      </c>
      <c r="V38" s="5">
        <f>VLOOKUP(V35,Qry_Rpt_Section_J!$C$2:'Qry_Rpt_Section_J'!$J$1537,3,FALSE)</f>
        <v>21</v>
      </c>
      <c r="W38" s="5">
        <f>VLOOKUP(W35,Qry_Rpt_Section_J!$C$2:'Qry_Rpt_Section_J'!$J$1537,3,FALSE)</f>
        <v>22</v>
      </c>
      <c r="X38" s="5">
        <f>VLOOKUP(X35,Qry_Rpt_Section_J!$C$2:'Qry_Rpt_Section_J'!$J$1537,3,FALSE)</f>
        <v>23</v>
      </c>
      <c r="Y38" s="5">
        <f>VLOOKUP(Y35,Qry_Rpt_Section_J!$C$2:'Qry_Rpt_Section_J'!$J$1537,3,FALSE)</f>
        <v>24</v>
      </c>
      <c r="Z38" s="5">
        <f>VLOOKUP(Z35,Qry_Rpt_Section_J!$C$2:'Qry_Rpt_Section_J'!$J$1537,3,FALSE)</f>
        <v>25</v>
      </c>
      <c r="AA38" s="5">
        <f>VLOOKUP(AA35,Qry_Rpt_Section_J!$C$2:'Qry_Rpt_Section_J'!$J$1537,3,FALSE)</f>
        <v>26</v>
      </c>
      <c r="AB38" s="58"/>
      <c r="AC38" s="44"/>
      <c r="AD38" s="9"/>
    </row>
    <row r="39" spans="1:30" x14ac:dyDescent="0.2">
      <c r="A39" s="78" t="s">
        <v>3</v>
      </c>
      <c r="B39" s="79">
        <v>10001</v>
      </c>
      <c r="C39" s="79">
        <v>10002</v>
      </c>
      <c r="D39" s="79">
        <v>10003</v>
      </c>
      <c r="E39" s="79">
        <v>10004</v>
      </c>
      <c r="F39" s="79">
        <v>10005</v>
      </c>
      <c r="G39" s="79">
        <v>10006</v>
      </c>
      <c r="H39" s="79">
        <v>10007</v>
      </c>
      <c r="I39" s="79">
        <v>10008</v>
      </c>
      <c r="J39" s="79">
        <v>10009</v>
      </c>
      <c r="K39" s="79">
        <v>10010</v>
      </c>
      <c r="L39" s="79">
        <v>10011</v>
      </c>
      <c r="M39" s="79">
        <v>10012</v>
      </c>
      <c r="N39" s="79">
        <v>10013</v>
      </c>
      <c r="O39" s="79">
        <v>10014</v>
      </c>
      <c r="P39" s="79">
        <v>10015</v>
      </c>
      <c r="Q39" s="79">
        <v>10016</v>
      </c>
      <c r="R39" s="79">
        <v>10017</v>
      </c>
      <c r="S39" s="79">
        <v>10018</v>
      </c>
      <c r="T39" s="79">
        <v>10019</v>
      </c>
      <c r="U39" s="79">
        <v>10020</v>
      </c>
      <c r="V39" s="79">
        <v>10021</v>
      </c>
      <c r="W39" s="79">
        <v>10022</v>
      </c>
      <c r="X39" s="79">
        <v>10023</v>
      </c>
      <c r="Y39" s="79">
        <v>10024</v>
      </c>
      <c r="Z39" s="79">
        <v>10025</v>
      </c>
      <c r="AA39" s="79">
        <v>10026</v>
      </c>
      <c r="AB39" s="81">
        <v>10027</v>
      </c>
      <c r="AC39" s="38"/>
    </row>
    <row r="40" spans="1:30" ht="15.75" x14ac:dyDescent="0.25">
      <c r="A40" s="4" t="s">
        <v>1</v>
      </c>
      <c r="B40" s="106">
        <f>VLOOKUP(B39,Qry_Rpt_Section_J!$C$2:'Qry_Rpt_Section_J'!$J$1537,2,FALSE)</f>
        <v>10</v>
      </c>
      <c r="C40" s="106">
        <f>VLOOKUP(C39,Qry_Rpt_Section_J!$C$2:'Qry_Rpt_Section_J'!$J$1537,2,FALSE)</f>
        <v>10</v>
      </c>
      <c r="D40" s="106">
        <f>VLOOKUP(D39,Qry_Rpt_Section_J!$C$2:'Qry_Rpt_Section_J'!$J$1537,2,FALSE)</f>
        <v>10</v>
      </c>
      <c r="E40" s="106">
        <f>VLOOKUP(E39,Qry_Rpt_Section_J!$C$2:'Qry_Rpt_Section_J'!$J$1537,2,FALSE)</f>
        <v>10</v>
      </c>
      <c r="F40" s="106">
        <f>VLOOKUP(F39,Qry_Rpt_Section_J!$C$2:'Qry_Rpt_Section_J'!$J$1537,2,FALSE)</f>
        <v>10</v>
      </c>
      <c r="G40" s="106">
        <f>VLOOKUP(G39,Qry_Rpt_Section_J!$C$2:'Qry_Rpt_Section_J'!$J$1537,2,FALSE)</f>
        <v>10</v>
      </c>
      <c r="H40" s="106">
        <f>VLOOKUP(H39,Qry_Rpt_Section_J!$C$2:'Qry_Rpt_Section_J'!$J$1537,2,FALSE)</f>
        <v>10</v>
      </c>
      <c r="I40" s="106">
        <f>VLOOKUP(I39,Qry_Rpt_Section_J!$C$2:'Qry_Rpt_Section_J'!$J$1537,2,FALSE)</f>
        <v>10</v>
      </c>
      <c r="J40" s="106">
        <f>VLOOKUP(J39,Qry_Rpt_Section_J!$C$2:'Qry_Rpt_Section_J'!$J$1537,2,FALSE)</f>
        <v>10</v>
      </c>
      <c r="K40" s="106">
        <f>VLOOKUP(K39,Qry_Rpt_Section_J!$C$2:'Qry_Rpt_Section_J'!$J$1537,2,FALSE)</f>
        <v>10</v>
      </c>
      <c r="L40" s="106">
        <f>VLOOKUP(L39,Qry_Rpt_Section_J!$C$2:'Qry_Rpt_Section_J'!$J$1537,2,FALSE)</f>
        <v>10</v>
      </c>
      <c r="M40" s="106">
        <f>VLOOKUP(M39,Qry_Rpt_Section_J!$C$2:'Qry_Rpt_Section_J'!$J$1537,2,FALSE)</f>
        <v>10</v>
      </c>
      <c r="N40" s="106">
        <f>VLOOKUP(N39,Qry_Rpt_Section_J!$C$2:'Qry_Rpt_Section_J'!$J$1537,2,FALSE)</f>
        <v>10</v>
      </c>
      <c r="O40" s="106">
        <f>VLOOKUP(O39,Qry_Rpt_Section_J!$C$2:'Qry_Rpt_Section_J'!$J$1537,2,FALSE)</f>
        <v>10</v>
      </c>
      <c r="P40" s="106">
        <f>VLOOKUP(P39,Qry_Rpt_Section_J!$C$2:'Qry_Rpt_Section_J'!$J$1537,2,FALSE)</f>
        <v>10</v>
      </c>
      <c r="Q40" s="106">
        <f>VLOOKUP(Q39,Qry_Rpt_Section_J!$C$2:'Qry_Rpt_Section_J'!$J$1537,2,FALSE)</f>
        <v>10</v>
      </c>
      <c r="R40" s="106">
        <f>VLOOKUP(R39,Qry_Rpt_Section_J!$C$2:'Qry_Rpt_Section_J'!$J$1537,2,FALSE)</f>
        <v>10</v>
      </c>
      <c r="S40" s="106">
        <f>VLOOKUP(S39,Qry_Rpt_Section_J!$C$2:'Qry_Rpt_Section_J'!$J$1537,2,FALSE)</f>
        <v>10</v>
      </c>
      <c r="T40" s="106">
        <f>VLOOKUP(T39,Qry_Rpt_Section_J!$C$2:'Qry_Rpt_Section_J'!$J$1537,2,FALSE)</f>
        <v>10</v>
      </c>
      <c r="U40" s="106">
        <f>VLOOKUP(U39,Qry_Rpt_Section_J!$C$2:'Qry_Rpt_Section_J'!$J$1537,2,FALSE)</f>
        <v>10</v>
      </c>
      <c r="V40" s="106">
        <f>VLOOKUP(V39,Qry_Rpt_Section_J!$C$2:'Qry_Rpt_Section_J'!$J$1537,2,FALSE)</f>
        <v>10</v>
      </c>
      <c r="W40" s="106">
        <f>VLOOKUP(W39,Qry_Rpt_Section_J!$C$2:'Qry_Rpt_Section_J'!$J$1537,2,FALSE)</f>
        <v>10</v>
      </c>
      <c r="X40" s="106">
        <f>VLOOKUP(X39,Qry_Rpt_Section_J!$C$2:'Qry_Rpt_Section_J'!$J$1537,2,FALSE)</f>
        <v>10</v>
      </c>
      <c r="Y40" s="106">
        <f>VLOOKUP(Y39,Qry_Rpt_Section_J!$C$2:'Qry_Rpt_Section_J'!$J$1537,2,FALSE)</f>
        <v>10</v>
      </c>
      <c r="Z40" s="106">
        <f>VLOOKUP(Z39,Qry_Rpt_Section_J!$C$2:'Qry_Rpt_Section_J'!$J$1537,2,FALSE)</f>
        <v>10</v>
      </c>
      <c r="AA40" s="106">
        <f>VLOOKUP(AA39,Qry_Rpt_Section_J!$C$2:'Qry_Rpt_Section_J'!$J$1537,2,FALSE)</f>
        <v>10</v>
      </c>
      <c r="AB40" s="106">
        <f>VLOOKUP(AB39,Qry_Rpt_Section_J!$C$2:'Qry_Rpt_Section_J'!$J$1537,2,FALSE)</f>
        <v>10</v>
      </c>
      <c r="AC40" s="43"/>
      <c r="AD40" s="6"/>
    </row>
    <row r="41" spans="1:30" ht="15.75" x14ac:dyDescent="0.25">
      <c r="A41" s="4" t="s">
        <v>45</v>
      </c>
      <c r="B41" s="77">
        <f>VLOOKUP(B39,Qry_Rpt_Section_J!$C$2:'Qry_Rpt_Section_J'!$J$1537,7,FALSE)</f>
        <v>0</v>
      </c>
      <c r="C41" s="77">
        <f>VLOOKUP(C39,Qry_Rpt_Section_J!$C$2:'Qry_Rpt_Section_J'!$J$1537,7,FALSE)</f>
        <v>0</v>
      </c>
      <c r="D41" s="77">
        <f>VLOOKUP(D39,Qry_Rpt_Section_J!$C$2:'Qry_Rpt_Section_J'!$J$1537,7,FALSE)</f>
        <v>0</v>
      </c>
      <c r="E41" s="77">
        <f>VLOOKUP(E39,Qry_Rpt_Section_J!$C$2:'Qry_Rpt_Section_J'!$J$1537,7,FALSE)</f>
        <v>0</v>
      </c>
      <c r="F41" s="77">
        <f>VLOOKUP(F39,Qry_Rpt_Section_J!$C$2:'Qry_Rpt_Section_J'!$J$1537,7,FALSE)</f>
        <v>0</v>
      </c>
      <c r="G41" s="77">
        <f>VLOOKUP(G39,Qry_Rpt_Section_J!$C$2:'Qry_Rpt_Section_J'!$J$1537,7,FALSE)</f>
        <v>0</v>
      </c>
      <c r="H41" s="77" t="str">
        <f>VLOOKUP(H39,Qry_Rpt_Section_J!$C$2:'Qry_Rpt_Section_J'!$J$1537,7,FALSE)</f>
        <v>Xayaseng</v>
      </c>
      <c r="I41" s="77" t="str">
        <f>VLOOKUP(I39,Qry_Rpt_Section_J!$C$2:'Qry_Rpt_Section_J'!$J$1537,7,FALSE)</f>
        <v>Liemthepha</v>
      </c>
      <c r="J41" s="77">
        <f>VLOOKUP(J39,Qry_Rpt_Section_J!$C$2:'Qry_Rpt_Section_J'!$J$1537,7,FALSE)</f>
        <v>0</v>
      </c>
      <c r="K41" s="77">
        <f>VLOOKUP(K39,Qry_Rpt_Section_J!$C$2:'Qry_Rpt_Section_J'!$J$1537,7,FALSE)</f>
        <v>0</v>
      </c>
      <c r="L41" s="77">
        <f>VLOOKUP(L39,Qry_Rpt_Section_J!$C$2:'Qry_Rpt_Section_J'!$J$1537,7,FALSE)</f>
        <v>0</v>
      </c>
      <c r="M41" s="77">
        <f>VLOOKUP(M39,Qry_Rpt_Section_J!$C$2:'Qry_Rpt_Section_J'!$J$1537,7,FALSE)</f>
        <v>0</v>
      </c>
      <c r="N41" s="77">
        <f>VLOOKUP(N39,Qry_Rpt_Section_J!$C$2:'Qry_Rpt_Section_J'!$J$1537,7,FALSE)</f>
        <v>0</v>
      </c>
      <c r="O41" s="77">
        <f>VLOOKUP(O39,Qry_Rpt_Section_J!$C$2:'Qry_Rpt_Section_J'!$J$1537,7,FALSE)</f>
        <v>0</v>
      </c>
      <c r="P41" s="77">
        <f>VLOOKUP(P39,Qry_Rpt_Section_J!$C$2:'Qry_Rpt_Section_J'!$J$1537,7,FALSE)</f>
        <v>0</v>
      </c>
      <c r="Q41" s="77">
        <f>VLOOKUP(Q39,Qry_Rpt_Section_J!$C$2:'Qry_Rpt_Section_J'!$J$1537,7,FALSE)</f>
        <v>0</v>
      </c>
      <c r="R41" s="77">
        <f>VLOOKUP(R39,Qry_Rpt_Section_J!$C$2:'Qry_Rpt_Section_J'!$J$1537,7,FALSE)</f>
        <v>0</v>
      </c>
      <c r="S41" s="77">
        <f>VLOOKUP(S39,Qry_Rpt_Section_J!$C$2:'Qry_Rpt_Section_J'!$J$1537,7,FALSE)</f>
        <v>0</v>
      </c>
      <c r="T41" s="77">
        <f>VLOOKUP(T39,Qry_Rpt_Section_J!$C$2:'Qry_Rpt_Section_J'!$J$1537,7,FALSE)</f>
        <v>0</v>
      </c>
      <c r="U41" s="77">
        <f>VLOOKUP(U39,Qry_Rpt_Section_J!$C$2:'Qry_Rpt_Section_J'!$J$1537,7,FALSE)</f>
        <v>0</v>
      </c>
      <c r="V41" s="77">
        <f>VLOOKUP(V39,Qry_Rpt_Section_J!$C$2:'Qry_Rpt_Section_J'!$J$1537,7,FALSE)</f>
        <v>0</v>
      </c>
      <c r="W41" s="77">
        <f>VLOOKUP(W39,Qry_Rpt_Section_J!$C$2:'Qry_Rpt_Section_J'!$J$1537,7,FALSE)</f>
        <v>0</v>
      </c>
      <c r="X41" s="77">
        <f>VLOOKUP(X39,Qry_Rpt_Section_J!$C$2:'Qry_Rpt_Section_J'!$J$1537,7,FALSE)</f>
        <v>0</v>
      </c>
      <c r="Y41" s="77">
        <f>VLOOKUP(Y39,Qry_Rpt_Section_J!$C$2:'Qry_Rpt_Section_J'!$J$1537,7,FALSE)</f>
        <v>0</v>
      </c>
      <c r="Z41" s="77">
        <f>VLOOKUP(Z39,Qry_Rpt_Section_J!$C$2:'Qry_Rpt_Section_J'!$J$1537,7,FALSE)</f>
        <v>0</v>
      </c>
      <c r="AA41" s="77">
        <f>VLOOKUP(AA39,Qry_Rpt_Section_J!$C$2:'Qry_Rpt_Section_J'!$J$1537,7,FALSE)</f>
        <v>0</v>
      </c>
      <c r="AB41" s="77" t="str">
        <f>VLOOKUP(AB39,Qry_Rpt_Section_J!$C$2:'Qry_Rpt_Section_J'!$J$1537,7,FALSE)</f>
        <v>Not Available</v>
      </c>
      <c r="AC41" s="43"/>
      <c r="AD41" s="6"/>
    </row>
    <row r="42" spans="1:30" ht="15.75" x14ac:dyDescent="0.25">
      <c r="A42" s="7" t="s">
        <v>2</v>
      </c>
      <c r="B42" s="5">
        <f>VLOOKUP(B39,Qry_Rpt_Section_J!$C$2:'Qry_Rpt_Section_J'!$J$1537,3,FALSE)</f>
        <v>1</v>
      </c>
      <c r="C42" s="5">
        <f>VLOOKUP(C39,Qry_Rpt_Section_J!$C$2:'Qry_Rpt_Section_J'!$J$1537,3,FALSE)</f>
        <v>2</v>
      </c>
      <c r="D42" s="5">
        <f>VLOOKUP(D39,Qry_Rpt_Section_J!$C$2:'Qry_Rpt_Section_J'!$J$1537,3,FALSE)</f>
        <v>3</v>
      </c>
      <c r="E42" s="5">
        <f>VLOOKUP(E39,Qry_Rpt_Section_J!$C$2:'Qry_Rpt_Section_J'!$J$1537,3,FALSE)</f>
        <v>4</v>
      </c>
      <c r="F42" s="5">
        <f>VLOOKUP(F39,Qry_Rpt_Section_J!$C$2:'Qry_Rpt_Section_J'!$J$1537,3,FALSE)</f>
        <v>5</v>
      </c>
      <c r="G42" s="5">
        <f>VLOOKUP(G39,Qry_Rpt_Section_J!$C$2:'Qry_Rpt_Section_J'!$J$1537,3,FALSE)</f>
        <v>6</v>
      </c>
      <c r="H42" s="5">
        <f>VLOOKUP(H39,Qry_Rpt_Section_J!$C$2:'Qry_Rpt_Section_J'!$J$1537,3,FALSE)</f>
        <v>7</v>
      </c>
      <c r="I42" s="5">
        <f>VLOOKUP(I39,Qry_Rpt_Section_J!$C$2:'Qry_Rpt_Section_J'!$J$1537,3,FALSE)</f>
        <v>8</v>
      </c>
      <c r="J42" s="5">
        <f>VLOOKUP(J39,Qry_Rpt_Section_J!$C$2:'Qry_Rpt_Section_J'!$J$1537,3,FALSE)</f>
        <v>9</v>
      </c>
      <c r="K42" s="5">
        <f>VLOOKUP(K39,Qry_Rpt_Section_J!$C$2:'Qry_Rpt_Section_J'!$J$1537,3,FALSE)</f>
        <v>10</v>
      </c>
      <c r="L42" s="5">
        <f>VLOOKUP(L39,Qry_Rpt_Section_J!$C$2:'Qry_Rpt_Section_J'!$J$1537,3,FALSE)</f>
        <v>11</v>
      </c>
      <c r="M42" s="5">
        <f>VLOOKUP(M39,Qry_Rpt_Section_J!$C$2:'Qry_Rpt_Section_J'!$J$1537,3,FALSE)</f>
        <v>12</v>
      </c>
      <c r="N42" s="5">
        <f>VLOOKUP(N39,Qry_Rpt_Section_J!$C$2:'Qry_Rpt_Section_J'!$J$1537,3,FALSE)</f>
        <v>13</v>
      </c>
      <c r="O42" s="5">
        <f>VLOOKUP(O39,Qry_Rpt_Section_J!$C$2:'Qry_Rpt_Section_J'!$J$1537,3,FALSE)</f>
        <v>14</v>
      </c>
      <c r="P42" s="5">
        <f>VLOOKUP(P39,Qry_Rpt_Section_J!$C$2:'Qry_Rpt_Section_J'!$J$1537,3,FALSE)</f>
        <v>15</v>
      </c>
      <c r="Q42" s="5">
        <f>VLOOKUP(Q39,Qry_Rpt_Section_J!$C$2:'Qry_Rpt_Section_J'!$J$1537,3,FALSE)</f>
        <v>16</v>
      </c>
      <c r="R42" s="5">
        <f>VLOOKUP(R39,Qry_Rpt_Section_J!$C$2:'Qry_Rpt_Section_J'!$J$1537,3,FALSE)</f>
        <v>17</v>
      </c>
      <c r="S42" s="5">
        <f>VLOOKUP(S39,Qry_Rpt_Section_J!$C$2:'Qry_Rpt_Section_J'!$J$1537,3,FALSE)</f>
        <v>18</v>
      </c>
      <c r="T42" s="5">
        <f>VLOOKUP(T39,Qry_Rpt_Section_J!$C$2:'Qry_Rpt_Section_J'!$J$1537,3,FALSE)</f>
        <v>19</v>
      </c>
      <c r="U42" s="5">
        <f>VLOOKUP(U39,Qry_Rpt_Section_J!$C$2:'Qry_Rpt_Section_J'!$J$1537,3,FALSE)</f>
        <v>20</v>
      </c>
      <c r="V42" s="5">
        <f>VLOOKUP(V39,Qry_Rpt_Section_J!$C$2:'Qry_Rpt_Section_J'!$J$1537,3,FALSE)</f>
        <v>21</v>
      </c>
      <c r="W42" s="5">
        <f>VLOOKUP(W39,Qry_Rpt_Section_J!$C$2:'Qry_Rpt_Section_J'!$J$1537,3,FALSE)</f>
        <v>22</v>
      </c>
      <c r="X42" s="5">
        <f>VLOOKUP(X39,Qry_Rpt_Section_J!$C$2:'Qry_Rpt_Section_J'!$J$1537,3,FALSE)</f>
        <v>23</v>
      </c>
      <c r="Y42" s="5">
        <f>VLOOKUP(Y39,Qry_Rpt_Section_J!$C$2:'Qry_Rpt_Section_J'!$J$1537,3,FALSE)</f>
        <v>24</v>
      </c>
      <c r="Z42" s="5">
        <f>VLOOKUP(Z39,Qry_Rpt_Section_J!$C$2:'Qry_Rpt_Section_J'!$J$1537,3,FALSE)</f>
        <v>25</v>
      </c>
      <c r="AA42" s="5">
        <f>VLOOKUP(AA39,Qry_Rpt_Section_J!$C$2:'Qry_Rpt_Section_J'!$J$1537,3,FALSE)</f>
        <v>26</v>
      </c>
      <c r="AB42" s="5">
        <f>VLOOKUP(AB39,Qry_Rpt_Section_J!$C$2:'Qry_Rpt_Section_J'!$J$1537,3,FALSE)</f>
        <v>27</v>
      </c>
      <c r="AC42" s="44"/>
      <c r="AD42" s="9"/>
    </row>
    <row r="43" spans="1:30" x14ac:dyDescent="0.2">
      <c r="A43" s="14" t="s">
        <v>3</v>
      </c>
      <c r="B43" s="15">
        <v>11001</v>
      </c>
      <c r="C43" s="15">
        <v>11002</v>
      </c>
      <c r="D43" s="15">
        <v>11003</v>
      </c>
      <c r="E43" s="15">
        <v>11004</v>
      </c>
      <c r="F43" s="15">
        <v>11005</v>
      </c>
      <c r="G43" s="15">
        <v>11006</v>
      </c>
      <c r="H43" s="15">
        <v>11007</v>
      </c>
      <c r="I43" s="15">
        <v>11008</v>
      </c>
      <c r="J43" s="15">
        <v>11009</v>
      </c>
      <c r="K43" s="15">
        <v>11010</v>
      </c>
      <c r="L43" s="15">
        <v>11011</v>
      </c>
      <c r="M43" s="15">
        <v>11012</v>
      </c>
      <c r="N43" s="15">
        <v>11013</v>
      </c>
      <c r="O43" s="15">
        <v>11014</v>
      </c>
      <c r="P43" s="15">
        <v>11015</v>
      </c>
      <c r="Q43" s="15">
        <v>11016</v>
      </c>
      <c r="R43" s="15">
        <v>11017</v>
      </c>
      <c r="S43" s="15">
        <v>11018</v>
      </c>
      <c r="T43" s="15">
        <v>11019</v>
      </c>
      <c r="U43" s="15">
        <v>11020</v>
      </c>
      <c r="V43" s="15">
        <v>11021</v>
      </c>
      <c r="W43" s="15">
        <v>11022</v>
      </c>
      <c r="X43" s="15">
        <v>11023</v>
      </c>
      <c r="Y43" s="15">
        <v>11024</v>
      </c>
      <c r="Z43" s="15">
        <v>11025</v>
      </c>
      <c r="AA43" s="15">
        <v>11026</v>
      </c>
      <c r="AB43" s="63">
        <v>11027</v>
      </c>
      <c r="AC43" s="38"/>
    </row>
    <row r="44" spans="1:30" ht="15.75" x14ac:dyDescent="0.25">
      <c r="A44" s="4" t="s">
        <v>1</v>
      </c>
      <c r="B44" s="105">
        <f>VLOOKUP(B43,Qry_Rpt_Section_J!$C$2:'Qry_Rpt_Section_J'!$J$1537,2,FALSE)</f>
        <v>11</v>
      </c>
      <c r="C44" s="105">
        <f>VLOOKUP(C43,Qry_Rpt_Section_J!$C$2:'Qry_Rpt_Section_J'!$J$1537,2,FALSE)</f>
        <v>11</v>
      </c>
      <c r="D44" s="105">
        <f>VLOOKUP(D43,Qry_Rpt_Section_J!$C$2:'Qry_Rpt_Section_J'!$J$1537,2,FALSE)</f>
        <v>11</v>
      </c>
      <c r="E44" s="105">
        <f>VLOOKUP(E43,Qry_Rpt_Section_J!$C$2:'Qry_Rpt_Section_J'!$J$1537,2,FALSE)</f>
        <v>11</v>
      </c>
      <c r="F44" s="105">
        <f>VLOOKUP(F43,Qry_Rpt_Section_J!$C$2:'Qry_Rpt_Section_J'!$J$1537,2,FALSE)</f>
        <v>11</v>
      </c>
      <c r="G44" s="105">
        <f>VLOOKUP(G43,Qry_Rpt_Section_J!$C$2:'Qry_Rpt_Section_J'!$J$1537,2,FALSE)</f>
        <v>11</v>
      </c>
      <c r="H44" s="105">
        <f>VLOOKUP(H43,Qry_Rpt_Section_J!$C$2:'Qry_Rpt_Section_J'!$J$1537,2,FALSE)</f>
        <v>11</v>
      </c>
      <c r="I44" s="105">
        <f>VLOOKUP(I43,Qry_Rpt_Section_J!$C$2:'Qry_Rpt_Section_J'!$J$1537,2,FALSE)</f>
        <v>11</v>
      </c>
      <c r="J44" s="105">
        <f>VLOOKUP(J43,Qry_Rpt_Section_J!$C$2:'Qry_Rpt_Section_J'!$J$1537,2,FALSE)</f>
        <v>11</v>
      </c>
      <c r="K44" s="105">
        <f>VLOOKUP(K43,Qry_Rpt_Section_J!$C$2:'Qry_Rpt_Section_J'!$J$1537,2,FALSE)</f>
        <v>11</v>
      </c>
      <c r="L44" s="105">
        <f>VLOOKUP(L43,Qry_Rpt_Section_J!$C$2:'Qry_Rpt_Section_J'!$J$1537,2,FALSE)</f>
        <v>11</v>
      </c>
      <c r="M44" s="105">
        <f>VLOOKUP(M43,Qry_Rpt_Section_J!$C$2:'Qry_Rpt_Section_J'!$J$1537,2,FALSE)</f>
        <v>11</v>
      </c>
      <c r="N44" s="105">
        <f>VLOOKUP(N43,Qry_Rpt_Section_J!$C$2:'Qry_Rpt_Section_J'!$J$1537,2,FALSE)</f>
        <v>11</v>
      </c>
      <c r="O44" s="105">
        <f>VLOOKUP(O43,Qry_Rpt_Section_J!$C$2:'Qry_Rpt_Section_J'!$J$1537,2,FALSE)</f>
        <v>11</v>
      </c>
      <c r="P44" s="105">
        <f>VLOOKUP(P43,Qry_Rpt_Section_J!$C$2:'Qry_Rpt_Section_J'!$J$1537,2,FALSE)</f>
        <v>11</v>
      </c>
      <c r="Q44" s="105">
        <f>VLOOKUP(Q43,Qry_Rpt_Section_J!$C$2:'Qry_Rpt_Section_J'!$J$1537,2,FALSE)</f>
        <v>11</v>
      </c>
      <c r="R44" s="105">
        <f>VLOOKUP(R43,Qry_Rpt_Section_J!$C$2:'Qry_Rpt_Section_J'!$J$1537,2,FALSE)</f>
        <v>11</v>
      </c>
      <c r="S44" s="105">
        <f>VLOOKUP(S43,Qry_Rpt_Section_J!$C$2:'Qry_Rpt_Section_J'!$J$1537,2,FALSE)</f>
        <v>11</v>
      </c>
      <c r="T44" s="105">
        <f>VLOOKUP(T43,Qry_Rpt_Section_J!$C$2:'Qry_Rpt_Section_J'!$J$1537,2,FALSE)</f>
        <v>11</v>
      </c>
      <c r="U44" s="105">
        <f>VLOOKUP(U43,Qry_Rpt_Section_J!$C$2:'Qry_Rpt_Section_J'!$J$1537,2,FALSE)</f>
        <v>11</v>
      </c>
      <c r="V44" s="105">
        <f>VLOOKUP(V43,Qry_Rpt_Section_J!$C$2:'Qry_Rpt_Section_J'!$J$1537,2,FALSE)</f>
        <v>11</v>
      </c>
      <c r="W44" s="105">
        <f>VLOOKUP(W43,Qry_Rpt_Section_J!$C$2:'Qry_Rpt_Section_J'!$J$1537,2,FALSE)</f>
        <v>11</v>
      </c>
      <c r="X44" s="105">
        <f>VLOOKUP(X43,Qry_Rpt_Section_J!$C$2:'Qry_Rpt_Section_J'!$J$1537,2,FALSE)</f>
        <v>11</v>
      </c>
      <c r="Y44" s="105">
        <f>VLOOKUP(Y43,Qry_Rpt_Section_J!$C$2:'Qry_Rpt_Section_J'!$J$1537,2,FALSE)</f>
        <v>11</v>
      </c>
      <c r="Z44" s="105">
        <f>VLOOKUP(Z43,Qry_Rpt_Section_J!$C$2:'Qry_Rpt_Section_J'!$J$1537,2,FALSE)</f>
        <v>11</v>
      </c>
      <c r="AA44" s="105">
        <f>VLOOKUP(AA43,Qry_Rpt_Section_J!$C$2:'Qry_Rpt_Section_J'!$J$1537,2,FALSE)</f>
        <v>11</v>
      </c>
      <c r="AB44" s="105">
        <f>VLOOKUP(AB43,Qry_Rpt_Section_J!$C$2:'Qry_Rpt_Section_J'!$J$1537,2,FALSE)</f>
        <v>11</v>
      </c>
      <c r="AC44" s="43"/>
      <c r="AD44" s="6"/>
    </row>
    <row r="45" spans="1:30" ht="15.75" x14ac:dyDescent="0.25">
      <c r="A45" s="4" t="s">
        <v>45</v>
      </c>
      <c r="B45" s="77" t="str">
        <f>VLOOKUP(B43,Qry_Rpt_Section_J!$C$2:'Qry_Rpt_Section_J'!$J$1537,7,FALSE)</f>
        <v>Antonio</v>
      </c>
      <c r="C45" s="77">
        <f>VLOOKUP(C43,Qry_Rpt_Section_J!$C$2:'Qry_Rpt_Section_J'!$J$1537,7,FALSE)</f>
        <v>0</v>
      </c>
      <c r="D45" s="77">
        <f>VLOOKUP(D43,Qry_Rpt_Section_J!$C$2:'Qry_Rpt_Section_J'!$J$1537,7,FALSE)</f>
        <v>0</v>
      </c>
      <c r="E45" s="77">
        <f>VLOOKUP(E43,Qry_Rpt_Section_J!$C$2:'Qry_Rpt_Section_J'!$J$1537,7,FALSE)</f>
        <v>0</v>
      </c>
      <c r="F45" s="77">
        <f>VLOOKUP(F43,Qry_Rpt_Section_J!$C$2:'Qry_Rpt_Section_J'!$J$1537,7,FALSE)</f>
        <v>0</v>
      </c>
      <c r="G45" s="77">
        <f>VLOOKUP(G43,Qry_Rpt_Section_J!$C$2:'Qry_Rpt_Section_J'!$J$1537,7,FALSE)</f>
        <v>0</v>
      </c>
      <c r="H45" s="77">
        <f>VLOOKUP(H43,Qry_Rpt_Section_J!$C$2:'Qry_Rpt_Section_J'!$J$1537,7,FALSE)</f>
        <v>0</v>
      </c>
      <c r="I45" s="77">
        <f>VLOOKUP(I43,Qry_Rpt_Section_J!$C$2:'Qry_Rpt_Section_J'!$J$1537,7,FALSE)</f>
        <v>0</v>
      </c>
      <c r="J45" s="77">
        <f>VLOOKUP(J43,Qry_Rpt_Section_J!$C$2:'Qry_Rpt_Section_J'!$J$1537,7,FALSE)</f>
        <v>0</v>
      </c>
      <c r="K45" s="77" t="str">
        <f>VLOOKUP(K43,Qry_Rpt_Section_J!$C$2:'Qry_Rpt_Section_J'!$J$1537,7,FALSE)</f>
        <v>Benjamin</v>
      </c>
      <c r="L45" s="77" t="str">
        <f>VLOOKUP(L43,Qry_Rpt_Section_J!$C$2:'Qry_Rpt_Section_J'!$J$1537,7,FALSE)</f>
        <v>Benjamin</v>
      </c>
      <c r="M45" s="77">
        <f>VLOOKUP(M43,Qry_Rpt_Section_J!$C$2:'Qry_Rpt_Section_J'!$J$1537,7,FALSE)</f>
        <v>0</v>
      </c>
      <c r="N45" s="77" t="str">
        <f>VLOOKUP(N43,Qry_Rpt_Section_J!$C$2:'Qry_Rpt_Section_J'!$J$1537,7,FALSE)</f>
        <v>Rhinehart</v>
      </c>
      <c r="O45" s="77" t="str">
        <f>VLOOKUP(O43,Qry_Rpt_Section_J!$C$2:'Qry_Rpt_Section_J'!$J$1537,7,FALSE)</f>
        <v>Roberts</v>
      </c>
      <c r="P45" s="77">
        <f>VLOOKUP(P43,Qry_Rpt_Section_J!$C$2:'Qry_Rpt_Section_J'!$J$1537,7,FALSE)</f>
        <v>0</v>
      </c>
      <c r="Q45" s="77">
        <f>VLOOKUP(Q43,Qry_Rpt_Section_J!$C$2:'Qry_Rpt_Section_J'!$J$1537,7,FALSE)</f>
        <v>0</v>
      </c>
      <c r="R45" s="77">
        <f>VLOOKUP(R43,Qry_Rpt_Section_J!$C$2:'Qry_Rpt_Section_J'!$J$1537,7,FALSE)</f>
        <v>0</v>
      </c>
      <c r="S45" s="77">
        <f>VLOOKUP(S43,Qry_Rpt_Section_J!$C$2:'Qry_Rpt_Section_J'!$J$1537,7,FALSE)</f>
        <v>0</v>
      </c>
      <c r="T45" s="77">
        <f>VLOOKUP(T43,Qry_Rpt_Section_J!$C$2:'Qry_Rpt_Section_J'!$J$1537,7,FALSE)</f>
        <v>0</v>
      </c>
      <c r="U45" s="77">
        <f>VLOOKUP(U43,Qry_Rpt_Section_J!$C$2:'Qry_Rpt_Section_J'!$J$1537,7,FALSE)</f>
        <v>0</v>
      </c>
      <c r="V45" s="77">
        <f>VLOOKUP(V43,Qry_Rpt_Section_J!$C$2:'Qry_Rpt_Section_J'!$J$1537,7,FALSE)</f>
        <v>0</v>
      </c>
      <c r="W45" s="77">
        <f>VLOOKUP(W43,Qry_Rpt_Section_J!$C$2:'Qry_Rpt_Section_J'!$J$1537,7,FALSE)</f>
        <v>0</v>
      </c>
      <c r="X45" s="77">
        <f>VLOOKUP(X43,Qry_Rpt_Section_J!$C$2:'Qry_Rpt_Section_J'!$J$1537,7,FALSE)</f>
        <v>0</v>
      </c>
      <c r="Y45" s="77" t="str">
        <f>VLOOKUP(Y43,Qry_Rpt_Section_J!$C$2:'Qry_Rpt_Section_J'!$J$1537,7,FALSE)</f>
        <v>Newton</v>
      </c>
      <c r="Z45" s="77">
        <f>VLOOKUP(Z43,Qry_Rpt_Section_J!$C$2:'Qry_Rpt_Section_J'!$J$1537,7,FALSE)</f>
        <v>0</v>
      </c>
      <c r="AA45" s="77" t="str">
        <f>VLOOKUP(AA43,Qry_Rpt_Section_J!$C$2:'Qry_Rpt_Section_J'!$J$1537,7,FALSE)</f>
        <v>Turk</v>
      </c>
      <c r="AB45" s="77" t="str">
        <f>VLOOKUP(AB43,Qry_Rpt_Section_J!$C$2:'Qry_Rpt_Section_J'!$J$1537,7,FALSE)</f>
        <v>Turk</v>
      </c>
      <c r="AC45" s="43"/>
      <c r="AD45" s="6"/>
    </row>
    <row r="46" spans="1:30" ht="15.75" x14ac:dyDescent="0.25">
      <c r="A46" s="7" t="s">
        <v>2</v>
      </c>
      <c r="B46" s="5">
        <f>VLOOKUP(B43,Qry_Rpt_Section_J!$C$2:'Qry_Rpt_Section_J'!$J$1537,3,FALSE)</f>
        <v>1</v>
      </c>
      <c r="C46" s="5">
        <f>VLOOKUP(C43,Qry_Rpt_Section_J!$C$2:'Qry_Rpt_Section_J'!$J$1537,3,FALSE)</f>
        <v>2</v>
      </c>
      <c r="D46" s="5">
        <f>VLOOKUP(D43,Qry_Rpt_Section_J!$C$2:'Qry_Rpt_Section_J'!$J$1537,3,FALSE)</f>
        <v>3</v>
      </c>
      <c r="E46" s="5">
        <f>VLOOKUP(E43,Qry_Rpt_Section_J!$C$2:'Qry_Rpt_Section_J'!$J$1537,3,FALSE)</f>
        <v>4</v>
      </c>
      <c r="F46" s="5">
        <f>VLOOKUP(F43,Qry_Rpt_Section_J!$C$2:'Qry_Rpt_Section_J'!$J$1537,3,FALSE)</f>
        <v>5</v>
      </c>
      <c r="G46" s="5">
        <f>VLOOKUP(G43,Qry_Rpt_Section_J!$C$2:'Qry_Rpt_Section_J'!$J$1537,3,FALSE)</f>
        <v>6</v>
      </c>
      <c r="H46" s="5">
        <f>VLOOKUP(H43,Qry_Rpt_Section_J!$C$2:'Qry_Rpt_Section_J'!$J$1537,3,FALSE)</f>
        <v>7</v>
      </c>
      <c r="I46" s="5">
        <f>VLOOKUP(I43,Qry_Rpt_Section_J!$C$2:'Qry_Rpt_Section_J'!$J$1537,3,FALSE)</f>
        <v>8</v>
      </c>
      <c r="J46" s="5">
        <f>VLOOKUP(J43,Qry_Rpt_Section_J!$C$2:'Qry_Rpt_Section_J'!$J$1537,3,FALSE)</f>
        <v>9</v>
      </c>
      <c r="K46" s="5">
        <f>VLOOKUP(K43,Qry_Rpt_Section_J!$C$2:'Qry_Rpt_Section_J'!$J$1537,3,FALSE)</f>
        <v>10</v>
      </c>
      <c r="L46" s="5">
        <f>VLOOKUP(L43,Qry_Rpt_Section_J!$C$2:'Qry_Rpt_Section_J'!$J$1537,3,FALSE)</f>
        <v>11</v>
      </c>
      <c r="M46" s="5">
        <f>VLOOKUP(M43,Qry_Rpt_Section_J!$C$2:'Qry_Rpt_Section_J'!$J$1537,3,FALSE)</f>
        <v>12</v>
      </c>
      <c r="N46" s="5">
        <f>VLOOKUP(N43,Qry_Rpt_Section_J!$C$2:'Qry_Rpt_Section_J'!$J$1537,3,FALSE)</f>
        <v>13</v>
      </c>
      <c r="O46" s="5">
        <f>VLOOKUP(O43,Qry_Rpt_Section_J!$C$2:'Qry_Rpt_Section_J'!$J$1537,3,FALSE)</f>
        <v>14</v>
      </c>
      <c r="P46" s="5">
        <f>VLOOKUP(P43,Qry_Rpt_Section_J!$C$2:'Qry_Rpt_Section_J'!$J$1537,3,FALSE)</f>
        <v>15</v>
      </c>
      <c r="Q46" s="5">
        <f>VLOOKUP(Q43,Qry_Rpt_Section_J!$C$2:'Qry_Rpt_Section_J'!$J$1537,3,FALSE)</f>
        <v>16</v>
      </c>
      <c r="R46" s="5">
        <f>VLOOKUP(R43,Qry_Rpt_Section_J!$C$2:'Qry_Rpt_Section_J'!$J$1537,3,FALSE)</f>
        <v>17</v>
      </c>
      <c r="S46" s="5">
        <f>VLOOKUP(S43,Qry_Rpt_Section_J!$C$2:'Qry_Rpt_Section_J'!$J$1537,3,FALSE)</f>
        <v>18</v>
      </c>
      <c r="T46" s="5">
        <f>VLOOKUP(T43,Qry_Rpt_Section_J!$C$2:'Qry_Rpt_Section_J'!$J$1537,3,FALSE)</f>
        <v>19</v>
      </c>
      <c r="U46" s="5">
        <f>VLOOKUP(U43,Qry_Rpt_Section_J!$C$2:'Qry_Rpt_Section_J'!$J$1537,3,FALSE)</f>
        <v>20</v>
      </c>
      <c r="V46" s="5">
        <f>VLOOKUP(V43,Qry_Rpt_Section_J!$C$2:'Qry_Rpt_Section_J'!$J$1537,3,FALSE)</f>
        <v>21</v>
      </c>
      <c r="W46" s="5">
        <f>VLOOKUP(W43,Qry_Rpt_Section_J!$C$2:'Qry_Rpt_Section_J'!$J$1537,3,FALSE)</f>
        <v>22</v>
      </c>
      <c r="X46" s="5">
        <f>VLOOKUP(X43,Qry_Rpt_Section_J!$C$2:'Qry_Rpt_Section_J'!$J$1537,3,FALSE)</f>
        <v>23</v>
      </c>
      <c r="Y46" s="5">
        <f>VLOOKUP(Y43,Qry_Rpt_Section_J!$C$2:'Qry_Rpt_Section_J'!$J$1537,3,FALSE)</f>
        <v>24</v>
      </c>
      <c r="Z46" s="5">
        <f>VLOOKUP(Z43,Qry_Rpt_Section_J!$C$2:'Qry_Rpt_Section_J'!$J$1537,3,FALSE)</f>
        <v>25</v>
      </c>
      <c r="AA46" s="5">
        <f>VLOOKUP(AA43,Qry_Rpt_Section_J!$C$2:'Qry_Rpt_Section_J'!$J$1537,3,FALSE)</f>
        <v>26</v>
      </c>
      <c r="AB46" s="5">
        <f>VLOOKUP(AB43,Qry_Rpt_Section_J!$C$2:'Qry_Rpt_Section_J'!$J$1537,3,FALSE)</f>
        <v>27</v>
      </c>
      <c r="AC46" s="44"/>
      <c r="AD46" s="9"/>
    </row>
    <row r="47" spans="1:30" ht="30" customHeight="1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38"/>
    </row>
    <row r="48" spans="1:30" x14ac:dyDescent="0.2">
      <c r="A48" s="14" t="s">
        <v>3</v>
      </c>
      <c r="B48" s="15">
        <v>12001</v>
      </c>
      <c r="C48" s="15">
        <v>12002</v>
      </c>
      <c r="D48" s="15">
        <v>12003</v>
      </c>
      <c r="E48" s="15">
        <v>12004</v>
      </c>
      <c r="F48" s="15">
        <v>12005</v>
      </c>
      <c r="G48" s="15">
        <v>12006</v>
      </c>
      <c r="H48" s="15">
        <v>12007</v>
      </c>
      <c r="I48" s="15">
        <v>12008</v>
      </c>
      <c r="J48" s="15">
        <v>12009</v>
      </c>
      <c r="K48" s="15">
        <v>12010</v>
      </c>
      <c r="L48" s="15">
        <v>12011</v>
      </c>
      <c r="M48" s="15">
        <v>12012</v>
      </c>
      <c r="N48" s="15">
        <v>12013</v>
      </c>
      <c r="O48" s="15">
        <v>12014</v>
      </c>
      <c r="P48" s="15">
        <v>12015</v>
      </c>
      <c r="Q48" s="15">
        <v>12016</v>
      </c>
      <c r="R48" s="15">
        <v>12017</v>
      </c>
      <c r="S48" s="15">
        <v>12018</v>
      </c>
      <c r="T48" s="15">
        <v>12019</v>
      </c>
      <c r="U48" s="15">
        <v>12020</v>
      </c>
      <c r="V48" s="15">
        <v>12021</v>
      </c>
      <c r="W48" s="15">
        <v>12022</v>
      </c>
      <c r="X48" s="15">
        <v>12023</v>
      </c>
      <c r="Y48" s="15">
        <v>12024</v>
      </c>
      <c r="Z48" s="15">
        <v>12025</v>
      </c>
      <c r="AA48" s="15">
        <v>12026</v>
      </c>
      <c r="AB48" s="15">
        <v>12027</v>
      </c>
      <c r="AC48" s="38"/>
    </row>
    <row r="49" spans="1:30" ht="15.75" x14ac:dyDescent="0.25">
      <c r="A49" s="4" t="s">
        <v>1</v>
      </c>
      <c r="B49" s="106">
        <f>VLOOKUP(B48,Qry_Rpt_Section_J!$C$2:'Qry_Rpt_Section_J'!$J$1537,2,FALSE)</f>
        <v>12</v>
      </c>
      <c r="C49" s="106">
        <f>VLOOKUP(C48,Qry_Rpt_Section_J!$C$2:'Qry_Rpt_Section_J'!$J$1537,2,FALSE)</f>
        <v>12</v>
      </c>
      <c r="D49" s="106">
        <f>VLOOKUP(D48,Qry_Rpt_Section_J!$C$2:'Qry_Rpt_Section_J'!$J$1537,2,FALSE)</f>
        <v>12</v>
      </c>
      <c r="E49" s="106">
        <f>VLOOKUP(E48,Qry_Rpt_Section_J!$C$2:'Qry_Rpt_Section_J'!$J$1537,2,FALSE)</f>
        <v>12</v>
      </c>
      <c r="F49" s="106">
        <f>VLOOKUP(F48,Qry_Rpt_Section_J!$C$2:'Qry_Rpt_Section_J'!$J$1537,2,FALSE)</f>
        <v>12</v>
      </c>
      <c r="G49" s="106">
        <f>VLOOKUP(G48,Qry_Rpt_Section_J!$C$2:'Qry_Rpt_Section_J'!$J$1537,2,FALSE)</f>
        <v>12</v>
      </c>
      <c r="H49" s="106">
        <f>VLOOKUP(H48,Qry_Rpt_Section_J!$C$2:'Qry_Rpt_Section_J'!$J$1537,2,FALSE)</f>
        <v>12</v>
      </c>
      <c r="I49" s="106">
        <f>VLOOKUP(I48,Qry_Rpt_Section_J!$C$2:'Qry_Rpt_Section_J'!$J$1537,2,FALSE)</f>
        <v>12</v>
      </c>
      <c r="J49" s="106">
        <f>VLOOKUP(J48,Qry_Rpt_Section_J!$C$2:'Qry_Rpt_Section_J'!$J$1537,2,FALSE)</f>
        <v>12</v>
      </c>
      <c r="K49" s="106">
        <f>VLOOKUP(K48,Qry_Rpt_Section_J!$C$2:'Qry_Rpt_Section_J'!$J$1537,2,FALSE)</f>
        <v>12</v>
      </c>
      <c r="L49" s="106">
        <f>VLOOKUP(L48,Qry_Rpt_Section_J!$C$2:'Qry_Rpt_Section_J'!$J$1537,2,FALSE)</f>
        <v>12</v>
      </c>
      <c r="M49" s="106">
        <f>VLOOKUP(M48,Qry_Rpt_Section_J!$C$2:'Qry_Rpt_Section_J'!$J$1537,2,FALSE)</f>
        <v>12</v>
      </c>
      <c r="N49" s="106">
        <f>VLOOKUP(N48,Qry_Rpt_Section_J!$C$2:'Qry_Rpt_Section_J'!$J$1537,2,FALSE)</f>
        <v>12</v>
      </c>
      <c r="O49" s="106">
        <f>VLOOKUP(O48,Qry_Rpt_Section_J!$C$2:'Qry_Rpt_Section_J'!$J$1537,2,FALSE)</f>
        <v>12</v>
      </c>
      <c r="P49" s="106">
        <f>VLOOKUP(P48,Qry_Rpt_Section_J!$C$2:'Qry_Rpt_Section_J'!$J$1537,2,FALSE)</f>
        <v>12</v>
      </c>
      <c r="Q49" s="106">
        <f>VLOOKUP(Q48,Qry_Rpt_Section_J!$C$2:'Qry_Rpt_Section_J'!$J$1537,2,FALSE)</f>
        <v>12</v>
      </c>
      <c r="R49" s="106">
        <f>VLOOKUP(R48,Qry_Rpt_Section_J!$C$2:'Qry_Rpt_Section_J'!$J$1537,2,FALSE)</f>
        <v>12</v>
      </c>
      <c r="S49" s="106">
        <f>VLOOKUP(S48,Qry_Rpt_Section_J!$C$2:'Qry_Rpt_Section_J'!$J$1537,2,FALSE)</f>
        <v>12</v>
      </c>
      <c r="T49" s="106">
        <f>VLOOKUP(T48,Qry_Rpt_Section_J!$C$2:'Qry_Rpt_Section_J'!$J$1537,2,FALSE)</f>
        <v>12</v>
      </c>
      <c r="U49" s="106">
        <f>VLOOKUP(U48,Qry_Rpt_Section_J!$C$2:'Qry_Rpt_Section_J'!$J$1537,2,FALSE)</f>
        <v>12</v>
      </c>
      <c r="V49" s="106">
        <f>VLOOKUP(V48,Qry_Rpt_Section_J!$C$2:'Qry_Rpt_Section_J'!$J$1537,2,FALSE)</f>
        <v>12</v>
      </c>
      <c r="W49" s="106">
        <f>VLOOKUP(W48,Qry_Rpt_Section_J!$C$2:'Qry_Rpt_Section_J'!$J$1537,2,FALSE)</f>
        <v>12</v>
      </c>
      <c r="X49" s="106">
        <f>VLOOKUP(X48,Qry_Rpt_Section_J!$C$2:'Qry_Rpt_Section_J'!$J$1537,2,FALSE)</f>
        <v>12</v>
      </c>
      <c r="Y49" s="106">
        <f>VLOOKUP(Y48,Qry_Rpt_Section_J!$C$2:'Qry_Rpt_Section_J'!$J$1537,2,FALSE)</f>
        <v>12</v>
      </c>
      <c r="Z49" s="106">
        <f>VLOOKUP(Z48,Qry_Rpt_Section_J!$C$2:'Qry_Rpt_Section_J'!$J$1537,2,FALSE)</f>
        <v>12</v>
      </c>
      <c r="AA49" s="106">
        <f>VLOOKUP(AA48,Qry_Rpt_Section_J!$C$2:'Qry_Rpt_Section_J'!$J$1537,2,FALSE)</f>
        <v>12</v>
      </c>
      <c r="AB49" s="106">
        <f>VLOOKUP(AB48,Qry_Rpt_Section_J!$C$2:'Qry_Rpt_Section_J'!$J$1537,2,FALSE)</f>
        <v>12</v>
      </c>
      <c r="AC49" s="43"/>
      <c r="AD49" s="6"/>
    </row>
    <row r="50" spans="1:30" ht="15.75" x14ac:dyDescent="0.25">
      <c r="A50" s="4" t="s">
        <v>45</v>
      </c>
      <c r="B50" s="77" t="str">
        <f>VLOOKUP(B48,Qry_Rpt_Section_J!$C$2:'Qry_Rpt_Section_J'!$J$1537,7,FALSE)</f>
        <v>Boyon</v>
      </c>
      <c r="C50" s="77" t="str">
        <f>VLOOKUP(C48,Qry_Rpt_Section_J!$C$2:'Qry_Rpt_Section_J'!$J$1537,7,FALSE)</f>
        <v>Boyon</v>
      </c>
      <c r="D50" s="77">
        <f>VLOOKUP(D48,Qry_Rpt_Section_J!$C$2:'Qry_Rpt_Section_J'!$J$1537,7,FALSE)</f>
        <v>0</v>
      </c>
      <c r="E50" s="77">
        <f>VLOOKUP(E48,Qry_Rpt_Section_J!$C$2:'Qry_Rpt_Section_J'!$J$1537,7,FALSE)</f>
        <v>0</v>
      </c>
      <c r="F50" s="77">
        <f>VLOOKUP(F48,Qry_Rpt_Section_J!$C$2:'Qry_Rpt_Section_J'!$J$1537,7,FALSE)</f>
        <v>0</v>
      </c>
      <c r="G50" s="77">
        <f>VLOOKUP(G48,Qry_Rpt_Section_J!$C$2:'Qry_Rpt_Section_J'!$J$1537,7,FALSE)</f>
        <v>0</v>
      </c>
      <c r="H50" s="77">
        <f>VLOOKUP(H48,Qry_Rpt_Section_J!$C$2:'Qry_Rpt_Section_J'!$J$1537,7,FALSE)</f>
        <v>0</v>
      </c>
      <c r="I50" s="77">
        <f>VLOOKUP(I48,Qry_Rpt_Section_J!$C$2:'Qry_Rpt_Section_J'!$J$1537,7,FALSE)</f>
        <v>0</v>
      </c>
      <c r="J50" s="77">
        <f>VLOOKUP(J48,Qry_Rpt_Section_J!$C$2:'Qry_Rpt_Section_J'!$J$1537,7,FALSE)</f>
        <v>0</v>
      </c>
      <c r="K50" s="107" t="str">
        <f>VLOOKUP(K48,Qry_Rpt_Section_J!$C$2:'Qry_Rpt_Section_J'!$J$1537,7,FALSE)</f>
        <v>Zangrando</v>
      </c>
      <c r="L50" s="107" t="str">
        <f>VLOOKUP(L48,Qry_Rpt_Section_J!$C$2:'Qry_Rpt_Section_J'!$J$1537,7,FALSE)</f>
        <v>Pace</v>
      </c>
      <c r="M50" s="107" t="str">
        <f>VLOOKUP(M48,Qry_Rpt_Section_J!$C$2:'Qry_Rpt_Section_J'!$J$1537,7,FALSE)</f>
        <v>Flynn</v>
      </c>
      <c r="N50" s="107" t="str">
        <f>VLOOKUP(N48,Qry_Rpt_Section_J!$C$2:'Qry_Rpt_Section_J'!$J$1537,7,FALSE)</f>
        <v>Harding</v>
      </c>
      <c r="O50" s="107" t="str">
        <f>VLOOKUP(O48,Qry_Rpt_Section_J!$C$2:'Qry_Rpt_Section_J'!$J$1537,7,FALSE)</f>
        <v>Harding-Shanks</v>
      </c>
      <c r="P50" s="107" t="str">
        <f>VLOOKUP(P48,Qry_Rpt_Section_J!$C$2:'Qry_Rpt_Section_J'!$J$1537,7,FALSE)</f>
        <v>Muller</v>
      </c>
      <c r="Q50" s="77">
        <f>VLOOKUP(Q48,Qry_Rpt_Section_J!$C$2:'Qry_Rpt_Section_J'!$J$1537,7,FALSE)</f>
        <v>0</v>
      </c>
      <c r="R50" s="107" t="str">
        <f>VLOOKUP(R48,Qry_Rpt_Section_J!$C$2:'Qry_Rpt_Section_J'!$J$1537,7,FALSE)</f>
        <v>Medina Jr.</v>
      </c>
      <c r="S50" s="107" t="str">
        <f>VLOOKUP(S48,Qry_Rpt_Section_J!$C$2:'Qry_Rpt_Section_J'!$J$1537,7,FALSE)</f>
        <v>Medina</v>
      </c>
      <c r="T50" s="107" t="str">
        <f>VLOOKUP(T48,Qry_Rpt_Section_J!$C$2:'Qry_Rpt_Section_J'!$J$1537,7,FALSE)</f>
        <v>Medina Sr.</v>
      </c>
      <c r="U50" s="107" t="str">
        <f>VLOOKUP(U48,Qry_Rpt_Section_J!$C$2:'Qry_Rpt_Section_J'!$J$1537,7,FALSE)</f>
        <v>Medina</v>
      </c>
      <c r="V50" s="107" t="str">
        <f>VLOOKUP(V48,Qry_Rpt_Section_J!$C$2:'Qry_Rpt_Section_J'!$J$1537,7,FALSE)</f>
        <v>Medina</v>
      </c>
      <c r="W50" s="107" t="str">
        <f>VLOOKUP(W48,Qry_Rpt_Section_J!$C$2:'Qry_Rpt_Section_J'!$J$1537,7,FALSE)</f>
        <v>Caminero de Medina</v>
      </c>
      <c r="X50" s="77" t="str">
        <f>VLOOKUP(X48,Qry_Rpt_Section_J!$C$2:'Qry_Rpt_Section_J'!$J$1537,7,FALSE)</f>
        <v>Dean</v>
      </c>
      <c r="Y50" s="77" t="str">
        <f>VLOOKUP(Y48,Qry_Rpt_Section_J!$C$2:'Qry_Rpt_Section_J'!$J$1537,7,FALSE)</f>
        <v>Dean</v>
      </c>
      <c r="Z50" s="77" t="str">
        <f>VLOOKUP(Z48,Qry_Rpt_Section_J!$C$2:'Qry_Rpt_Section_J'!$J$1537,7,FALSE)</f>
        <v>Sturgis</v>
      </c>
      <c r="AA50" s="77" t="str">
        <f>VLOOKUP(AA48,Qry_Rpt_Section_J!$C$2:'Qry_Rpt_Section_J'!$J$1537,7,FALSE)</f>
        <v>Sturgis</v>
      </c>
      <c r="AB50" s="77">
        <f>VLOOKUP(AB48,Qry_Rpt_Section_J!$C$2:'Qry_Rpt_Section_J'!$J$1537,7,FALSE)</f>
        <v>0</v>
      </c>
      <c r="AC50" s="43"/>
      <c r="AD50" s="6"/>
    </row>
    <row r="51" spans="1:30" ht="15.75" x14ac:dyDescent="0.25">
      <c r="A51" s="7" t="s">
        <v>2</v>
      </c>
      <c r="B51" s="5">
        <f>VLOOKUP(B48,Qry_Rpt_Section_J!$C$2:'Qry_Rpt_Section_J'!$J$1537,3,FALSE)</f>
        <v>1</v>
      </c>
      <c r="C51" s="5">
        <f>VLOOKUP(C48,Qry_Rpt_Section_J!$C$2:'Qry_Rpt_Section_J'!$J$1537,3,FALSE)</f>
        <v>2</v>
      </c>
      <c r="D51" s="5">
        <f>VLOOKUP(D48,Qry_Rpt_Section_J!$C$2:'Qry_Rpt_Section_J'!$J$1537,3,FALSE)</f>
        <v>3</v>
      </c>
      <c r="E51" s="5">
        <f>VLOOKUP(E48,Qry_Rpt_Section_J!$C$2:'Qry_Rpt_Section_J'!$J$1537,3,FALSE)</f>
        <v>4</v>
      </c>
      <c r="F51" s="5">
        <f>VLOOKUP(F48,Qry_Rpt_Section_J!$C$2:'Qry_Rpt_Section_J'!$J$1537,3,FALSE)</f>
        <v>5</v>
      </c>
      <c r="G51" s="5">
        <f>VLOOKUP(G48,Qry_Rpt_Section_J!$C$2:'Qry_Rpt_Section_J'!$J$1537,3,FALSE)</f>
        <v>6</v>
      </c>
      <c r="H51" s="5">
        <f>VLOOKUP(H48,Qry_Rpt_Section_J!$C$2:'Qry_Rpt_Section_J'!$J$1537,3,FALSE)</f>
        <v>7</v>
      </c>
      <c r="I51" s="5">
        <f>VLOOKUP(I48,Qry_Rpt_Section_J!$C$2:'Qry_Rpt_Section_J'!$J$1537,3,FALSE)</f>
        <v>8</v>
      </c>
      <c r="J51" s="5">
        <f>VLOOKUP(J48,Qry_Rpt_Section_J!$C$2:'Qry_Rpt_Section_J'!$J$1537,3,FALSE)</f>
        <v>9</v>
      </c>
      <c r="K51" s="5">
        <f>VLOOKUP(K48,Qry_Rpt_Section_J!$C$2:'Qry_Rpt_Section_J'!$J$1537,3,FALSE)</f>
        <v>10</v>
      </c>
      <c r="L51" s="5">
        <f>VLOOKUP(L48,Qry_Rpt_Section_J!$C$2:'Qry_Rpt_Section_J'!$J$1537,3,FALSE)</f>
        <v>11</v>
      </c>
      <c r="M51" s="5">
        <f>VLOOKUP(M48,Qry_Rpt_Section_J!$C$2:'Qry_Rpt_Section_J'!$J$1537,3,FALSE)</f>
        <v>12</v>
      </c>
      <c r="N51" s="5">
        <f>VLOOKUP(N48,Qry_Rpt_Section_J!$C$2:'Qry_Rpt_Section_J'!$J$1537,3,FALSE)</f>
        <v>13</v>
      </c>
      <c r="O51" s="5">
        <f>VLOOKUP(O48,Qry_Rpt_Section_J!$C$2:'Qry_Rpt_Section_J'!$J$1537,3,FALSE)</f>
        <v>14</v>
      </c>
      <c r="P51" s="5">
        <f>VLOOKUP(P48,Qry_Rpt_Section_J!$C$2:'Qry_Rpt_Section_J'!$J$1537,3,FALSE)</f>
        <v>15</v>
      </c>
      <c r="Q51" s="5">
        <f>VLOOKUP(Q48,Qry_Rpt_Section_J!$C$2:'Qry_Rpt_Section_J'!$J$1537,3,FALSE)</f>
        <v>16</v>
      </c>
      <c r="R51" s="5">
        <f>VLOOKUP(R48,Qry_Rpt_Section_J!$C$2:'Qry_Rpt_Section_J'!$J$1537,3,FALSE)</f>
        <v>17</v>
      </c>
      <c r="S51" s="5">
        <f>VLOOKUP(S48,Qry_Rpt_Section_J!$C$2:'Qry_Rpt_Section_J'!$J$1537,3,FALSE)</f>
        <v>18</v>
      </c>
      <c r="T51" s="5">
        <f>VLOOKUP(T48,Qry_Rpt_Section_J!$C$2:'Qry_Rpt_Section_J'!$J$1537,3,FALSE)</f>
        <v>19</v>
      </c>
      <c r="U51" s="5">
        <f>VLOOKUP(U48,Qry_Rpt_Section_J!$C$2:'Qry_Rpt_Section_J'!$J$1537,3,FALSE)</f>
        <v>20</v>
      </c>
      <c r="V51" s="5">
        <f>VLOOKUP(V48,Qry_Rpt_Section_J!$C$2:'Qry_Rpt_Section_J'!$J$1537,3,FALSE)</f>
        <v>21</v>
      </c>
      <c r="W51" s="5">
        <f>VLOOKUP(W48,Qry_Rpt_Section_J!$C$2:'Qry_Rpt_Section_J'!$J$1537,3,FALSE)</f>
        <v>22</v>
      </c>
      <c r="X51" s="5">
        <f>VLOOKUP(X48,Qry_Rpt_Section_J!$C$2:'Qry_Rpt_Section_J'!$J$1537,3,FALSE)</f>
        <v>23</v>
      </c>
      <c r="Y51" s="5">
        <f>VLOOKUP(Y48,Qry_Rpt_Section_J!$C$2:'Qry_Rpt_Section_J'!$J$1537,3,FALSE)</f>
        <v>24</v>
      </c>
      <c r="Z51" s="5">
        <f>VLOOKUP(Z48,Qry_Rpt_Section_J!$C$2:'Qry_Rpt_Section_J'!$J$1537,3,FALSE)</f>
        <v>25</v>
      </c>
      <c r="AA51" s="5">
        <f>VLOOKUP(AA48,Qry_Rpt_Section_J!$C$2:'Qry_Rpt_Section_J'!$J$1537,3,FALSE)</f>
        <v>26</v>
      </c>
      <c r="AB51" s="5">
        <f>VLOOKUP(AB48,Qry_Rpt_Section_J!$C$2:'Qry_Rpt_Section_J'!$J$1537,3,FALSE)</f>
        <v>27</v>
      </c>
      <c r="AC51" s="44"/>
      <c r="AD51" s="9"/>
    </row>
    <row r="52" spans="1:30" x14ac:dyDescent="0.2">
      <c r="A52" s="14" t="s">
        <v>3</v>
      </c>
      <c r="B52" s="15">
        <v>13001</v>
      </c>
      <c r="C52" s="15">
        <v>13002</v>
      </c>
      <c r="D52" s="15">
        <v>13003</v>
      </c>
      <c r="E52" s="15">
        <v>13004</v>
      </c>
      <c r="F52" s="15">
        <v>13005</v>
      </c>
      <c r="G52" s="15">
        <v>13006</v>
      </c>
      <c r="H52" s="15">
        <v>13007</v>
      </c>
      <c r="I52" s="15">
        <v>13008</v>
      </c>
      <c r="J52" s="15">
        <v>13009</v>
      </c>
      <c r="K52" s="15">
        <v>13010</v>
      </c>
      <c r="L52" s="15">
        <v>13011</v>
      </c>
      <c r="M52" s="15">
        <v>13012</v>
      </c>
      <c r="N52" s="15">
        <v>13013</v>
      </c>
      <c r="O52" s="15">
        <v>13014</v>
      </c>
      <c r="P52" s="15">
        <v>13015</v>
      </c>
      <c r="Q52" s="15">
        <v>13016</v>
      </c>
      <c r="R52" s="15">
        <v>13017</v>
      </c>
      <c r="S52" s="15">
        <v>13018</v>
      </c>
      <c r="T52" s="15">
        <v>13019</v>
      </c>
      <c r="U52" s="15">
        <v>13020</v>
      </c>
      <c r="V52" s="15">
        <v>13021</v>
      </c>
      <c r="W52" s="15">
        <v>13022</v>
      </c>
      <c r="X52" s="15">
        <v>13023</v>
      </c>
      <c r="Y52" s="15">
        <v>13024</v>
      </c>
      <c r="Z52" s="15">
        <v>13025</v>
      </c>
      <c r="AA52" s="15">
        <v>13026</v>
      </c>
      <c r="AB52" s="25"/>
      <c r="AC52" s="38"/>
      <c r="AD52" s="25"/>
    </row>
    <row r="53" spans="1:30" ht="15.75" x14ac:dyDescent="0.25">
      <c r="A53" s="4" t="s">
        <v>1</v>
      </c>
      <c r="B53" s="105">
        <f>VLOOKUP(B52,Qry_Rpt_Section_J!$C$2:'Qry_Rpt_Section_J'!$J$1537,2,FALSE)</f>
        <v>13</v>
      </c>
      <c r="C53" s="105">
        <f>VLOOKUP(C52,Qry_Rpt_Section_J!$C$2:'Qry_Rpt_Section_J'!$J$1537,2,FALSE)</f>
        <v>13</v>
      </c>
      <c r="D53" s="105">
        <f>VLOOKUP(D52,Qry_Rpt_Section_J!$C$2:'Qry_Rpt_Section_J'!$J$1537,2,FALSE)</f>
        <v>13</v>
      </c>
      <c r="E53" s="105">
        <f>VLOOKUP(E52,Qry_Rpt_Section_J!$C$2:'Qry_Rpt_Section_J'!$J$1537,2,FALSE)</f>
        <v>13</v>
      </c>
      <c r="F53" s="105">
        <f>VLOOKUP(F52,Qry_Rpt_Section_J!$C$2:'Qry_Rpt_Section_J'!$J$1537,2,FALSE)</f>
        <v>13</v>
      </c>
      <c r="G53" s="105">
        <f>VLOOKUP(G52,Qry_Rpt_Section_J!$C$2:'Qry_Rpt_Section_J'!$J$1537,2,FALSE)</f>
        <v>13</v>
      </c>
      <c r="H53" s="105">
        <f>VLOOKUP(H52,Qry_Rpt_Section_J!$C$2:'Qry_Rpt_Section_J'!$J$1537,2,FALSE)</f>
        <v>13</v>
      </c>
      <c r="I53" s="105">
        <f>VLOOKUP(I52,Qry_Rpt_Section_J!$C$2:'Qry_Rpt_Section_J'!$J$1537,2,FALSE)</f>
        <v>13</v>
      </c>
      <c r="J53" s="105">
        <f>VLOOKUP(J52,Qry_Rpt_Section_J!$C$2:'Qry_Rpt_Section_J'!$J$1537,2,FALSE)</f>
        <v>13</v>
      </c>
      <c r="K53" s="105">
        <f>VLOOKUP(K52,Qry_Rpt_Section_J!$C$2:'Qry_Rpt_Section_J'!$J$1537,2,FALSE)</f>
        <v>13</v>
      </c>
      <c r="L53" s="105">
        <f>VLOOKUP(L52,Qry_Rpt_Section_J!$C$2:'Qry_Rpt_Section_J'!$J$1537,2,FALSE)</f>
        <v>13</v>
      </c>
      <c r="M53" s="105">
        <f>VLOOKUP(M52,Qry_Rpt_Section_J!$C$2:'Qry_Rpt_Section_J'!$J$1537,2,FALSE)</f>
        <v>13</v>
      </c>
      <c r="N53" s="105">
        <f>VLOOKUP(N52,Qry_Rpt_Section_J!$C$2:'Qry_Rpt_Section_J'!$J$1537,2,FALSE)</f>
        <v>13</v>
      </c>
      <c r="O53" s="105">
        <f>VLOOKUP(O52,Qry_Rpt_Section_J!$C$2:'Qry_Rpt_Section_J'!$J$1537,2,FALSE)</f>
        <v>13</v>
      </c>
      <c r="P53" s="105">
        <f>VLOOKUP(P52,Qry_Rpt_Section_J!$C$2:'Qry_Rpt_Section_J'!$J$1537,2,FALSE)</f>
        <v>13</v>
      </c>
      <c r="Q53" s="105">
        <f>VLOOKUP(Q52,Qry_Rpt_Section_J!$C$2:'Qry_Rpt_Section_J'!$J$1537,2,FALSE)</f>
        <v>13</v>
      </c>
      <c r="R53" s="105">
        <f>VLOOKUP(R52,Qry_Rpt_Section_J!$C$2:'Qry_Rpt_Section_J'!$J$1537,2,FALSE)</f>
        <v>13</v>
      </c>
      <c r="S53" s="105">
        <f>VLOOKUP(S52,Qry_Rpt_Section_J!$C$2:'Qry_Rpt_Section_J'!$J$1537,2,FALSE)</f>
        <v>13</v>
      </c>
      <c r="T53" s="105">
        <f>VLOOKUP(T52,Qry_Rpt_Section_J!$C$2:'Qry_Rpt_Section_J'!$J$1537,2,FALSE)</f>
        <v>13</v>
      </c>
      <c r="U53" s="105">
        <f>VLOOKUP(U52,Qry_Rpt_Section_J!$C$2:'Qry_Rpt_Section_J'!$J$1537,2,FALSE)</f>
        <v>13</v>
      </c>
      <c r="V53" s="105">
        <f>VLOOKUP(V52,Qry_Rpt_Section_J!$C$2:'Qry_Rpt_Section_J'!$J$1537,2,FALSE)</f>
        <v>13</v>
      </c>
      <c r="W53" s="105">
        <f>VLOOKUP(W52,Qry_Rpt_Section_J!$C$2:'Qry_Rpt_Section_J'!$J$1537,2,FALSE)</f>
        <v>13</v>
      </c>
      <c r="X53" s="105">
        <f>VLOOKUP(X52,Qry_Rpt_Section_J!$C$2:'Qry_Rpt_Section_J'!$J$1537,2,FALSE)</f>
        <v>13</v>
      </c>
      <c r="Y53" s="105">
        <f>VLOOKUP(Y52,Qry_Rpt_Section_J!$C$2:'Qry_Rpt_Section_J'!$J$1537,2,FALSE)</f>
        <v>13</v>
      </c>
      <c r="Z53" s="105">
        <f>VLOOKUP(Z52,Qry_Rpt_Section_J!$C$2:'Qry_Rpt_Section_J'!$J$1537,2,FALSE)</f>
        <v>13</v>
      </c>
      <c r="AA53" s="105">
        <f>VLOOKUP(AA52,Qry_Rpt_Section_J!$C$2:'Qry_Rpt_Section_J'!$J$1537,2,FALSE)</f>
        <v>13</v>
      </c>
      <c r="AC53" s="38"/>
    </row>
    <row r="54" spans="1:30" ht="15.75" x14ac:dyDescent="0.25">
      <c r="A54" s="4" t="s">
        <v>45</v>
      </c>
      <c r="B54" s="77" t="str">
        <f>VLOOKUP(B52,Qry_Rpt_Section_J!$C$2:'Qry_Rpt_Section_J'!$J$1537,7,FALSE)</f>
        <v>Mack</v>
      </c>
      <c r="C54" s="77" t="str">
        <f>VLOOKUP(C52,Qry_Rpt_Section_J!$C$2:'Qry_Rpt_Section_J'!$J$1537,7,FALSE)</f>
        <v>Terenzi</v>
      </c>
      <c r="D54" s="77" t="str">
        <f>VLOOKUP(D52,Qry_Rpt_Section_J!$C$2:'Qry_Rpt_Section_J'!$J$1537,7,FALSE)</f>
        <v>Lehmann</v>
      </c>
      <c r="E54" s="77">
        <f>VLOOKUP(E52,Qry_Rpt_Section_J!$C$2:'Qry_Rpt_Section_J'!$J$1537,7,FALSE)</f>
        <v>0</v>
      </c>
      <c r="F54" s="77">
        <f>VLOOKUP(F52,Qry_Rpt_Section_J!$C$2:'Qry_Rpt_Section_J'!$J$1537,7,FALSE)</f>
        <v>0</v>
      </c>
      <c r="G54" s="77">
        <f>VLOOKUP(G52,Qry_Rpt_Section_J!$C$2:'Qry_Rpt_Section_J'!$J$1537,7,FALSE)</f>
        <v>0</v>
      </c>
      <c r="H54" s="77">
        <f>VLOOKUP(H52,Qry_Rpt_Section_J!$C$2:'Qry_Rpt_Section_J'!$J$1537,7,FALSE)</f>
        <v>0</v>
      </c>
      <c r="I54" s="77">
        <f>VLOOKUP(I52,Qry_Rpt_Section_J!$C$2:'Qry_Rpt_Section_J'!$J$1537,7,FALSE)</f>
        <v>0</v>
      </c>
      <c r="J54" s="77">
        <f>VLOOKUP(J52,Qry_Rpt_Section_J!$C$2:'Qry_Rpt_Section_J'!$J$1537,7,FALSE)</f>
        <v>0</v>
      </c>
      <c r="K54" s="77">
        <f>VLOOKUP(K52,Qry_Rpt_Section_J!$C$2:'Qry_Rpt_Section_J'!$J$1537,7,FALSE)</f>
        <v>0</v>
      </c>
      <c r="L54" s="77">
        <f>VLOOKUP(L52,Qry_Rpt_Section_J!$C$2:'Qry_Rpt_Section_J'!$J$1537,7,FALSE)</f>
        <v>0</v>
      </c>
      <c r="M54" s="77">
        <f>VLOOKUP(M52,Qry_Rpt_Section_J!$C$2:'Qry_Rpt_Section_J'!$J$1537,7,FALSE)</f>
        <v>0</v>
      </c>
      <c r="N54" s="77" t="str">
        <f>VLOOKUP(N52,Qry_Rpt_Section_J!$C$2:'Qry_Rpt_Section_J'!$J$1537,7,FALSE)</f>
        <v>Harding</v>
      </c>
      <c r="O54" s="77" t="str">
        <f>VLOOKUP(O52,Qry_Rpt_Section_J!$C$2:'Qry_Rpt_Section_J'!$J$1537,7,FALSE)</f>
        <v>Harding</v>
      </c>
      <c r="P54" s="77">
        <f>VLOOKUP(P52,Qry_Rpt_Section_J!$C$2:'Qry_Rpt_Section_J'!$J$1537,7,FALSE)</f>
        <v>0</v>
      </c>
      <c r="Q54" s="77">
        <f>VLOOKUP(Q52,Qry_Rpt_Section_J!$C$2:'Qry_Rpt_Section_J'!$J$1537,7,FALSE)</f>
        <v>0</v>
      </c>
      <c r="R54" s="77">
        <f>VLOOKUP(R52,Qry_Rpt_Section_J!$C$2:'Qry_Rpt_Section_J'!$J$1537,7,FALSE)</f>
        <v>0</v>
      </c>
      <c r="S54" s="77">
        <f>VLOOKUP(S52,Qry_Rpt_Section_J!$C$2:'Qry_Rpt_Section_J'!$J$1537,7,FALSE)</f>
        <v>0</v>
      </c>
      <c r="T54" s="77">
        <f>VLOOKUP(T52,Qry_Rpt_Section_J!$C$2:'Qry_Rpt_Section_J'!$J$1537,7,FALSE)</f>
        <v>0</v>
      </c>
      <c r="U54" s="77">
        <f>VLOOKUP(U52,Qry_Rpt_Section_J!$C$2:'Qry_Rpt_Section_J'!$J$1537,7,FALSE)</f>
        <v>0</v>
      </c>
      <c r="V54" s="77">
        <f>VLOOKUP(V52,Qry_Rpt_Section_J!$C$2:'Qry_Rpt_Section_J'!$J$1537,7,FALSE)</f>
        <v>0</v>
      </c>
      <c r="W54" s="77">
        <f>VLOOKUP(W52,Qry_Rpt_Section_J!$C$2:'Qry_Rpt_Section_J'!$J$1537,7,FALSE)</f>
        <v>0</v>
      </c>
      <c r="X54" s="77">
        <f>VLOOKUP(X52,Qry_Rpt_Section_J!$C$2:'Qry_Rpt_Section_J'!$J$1537,7,FALSE)</f>
        <v>0</v>
      </c>
      <c r="Y54" s="77">
        <f>VLOOKUP(Y52,Qry_Rpt_Section_J!$C$2:'Qry_Rpt_Section_J'!$J$1537,7,FALSE)</f>
        <v>0</v>
      </c>
      <c r="Z54" s="77" t="str">
        <f>VLOOKUP(Z52,Qry_Rpt_Section_J!$C$2:'Qry_Rpt_Section_J'!$J$1537,7,FALSE)</f>
        <v>Santiago</v>
      </c>
      <c r="AA54" s="77" t="str">
        <f>VLOOKUP(AA52,Qry_Rpt_Section_J!$C$2:'Qry_Rpt_Section_J'!$J$1537,7,FALSE)</f>
        <v>Fitzpatrick</v>
      </c>
      <c r="AC54" s="38"/>
    </row>
    <row r="55" spans="1:30" ht="15.75" x14ac:dyDescent="0.25">
      <c r="A55" s="7" t="s">
        <v>2</v>
      </c>
      <c r="B55" s="5">
        <f>VLOOKUP(B52,Qry_Rpt_Section_J!$C$2:'Qry_Rpt_Section_J'!$J$1537,3,FALSE)</f>
        <v>1</v>
      </c>
      <c r="C55" s="5">
        <f>VLOOKUP(C52,Qry_Rpt_Section_J!$C$2:'Qry_Rpt_Section_J'!$J$1537,3,FALSE)</f>
        <v>2</v>
      </c>
      <c r="D55" s="5">
        <f>VLOOKUP(D52,Qry_Rpt_Section_J!$C$2:'Qry_Rpt_Section_J'!$J$1537,3,FALSE)</f>
        <v>3</v>
      </c>
      <c r="E55" s="5">
        <f>VLOOKUP(E52,Qry_Rpt_Section_J!$C$2:'Qry_Rpt_Section_J'!$J$1537,3,FALSE)</f>
        <v>4</v>
      </c>
      <c r="F55" s="5">
        <f>VLOOKUP(F52,Qry_Rpt_Section_J!$C$2:'Qry_Rpt_Section_J'!$J$1537,3,FALSE)</f>
        <v>5</v>
      </c>
      <c r="G55" s="5">
        <f>VLOOKUP(G52,Qry_Rpt_Section_J!$C$2:'Qry_Rpt_Section_J'!$J$1537,3,FALSE)</f>
        <v>6</v>
      </c>
      <c r="H55" s="5">
        <f>VLOOKUP(H52,Qry_Rpt_Section_J!$C$2:'Qry_Rpt_Section_J'!$J$1537,3,FALSE)</f>
        <v>7</v>
      </c>
      <c r="I55" s="5">
        <f>VLOOKUP(I52,Qry_Rpt_Section_J!$C$2:'Qry_Rpt_Section_J'!$J$1537,3,FALSE)</f>
        <v>8</v>
      </c>
      <c r="J55" s="5">
        <f>VLOOKUP(J52,Qry_Rpt_Section_J!$C$2:'Qry_Rpt_Section_J'!$J$1537,3,FALSE)</f>
        <v>9</v>
      </c>
      <c r="K55" s="5">
        <f>VLOOKUP(K52,Qry_Rpt_Section_J!$C$2:'Qry_Rpt_Section_J'!$J$1537,3,FALSE)</f>
        <v>10</v>
      </c>
      <c r="L55" s="5">
        <f>VLOOKUP(L52,Qry_Rpt_Section_J!$C$2:'Qry_Rpt_Section_J'!$J$1537,3,FALSE)</f>
        <v>11</v>
      </c>
      <c r="M55" s="5">
        <f>VLOOKUP(M52,Qry_Rpt_Section_J!$C$2:'Qry_Rpt_Section_J'!$J$1537,3,FALSE)</f>
        <v>12</v>
      </c>
      <c r="N55" s="5">
        <f>VLOOKUP(N52,Qry_Rpt_Section_J!$C$2:'Qry_Rpt_Section_J'!$J$1537,3,FALSE)</f>
        <v>13</v>
      </c>
      <c r="O55" s="5">
        <f>VLOOKUP(O52,Qry_Rpt_Section_J!$C$2:'Qry_Rpt_Section_J'!$J$1537,3,FALSE)</f>
        <v>14</v>
      </c>
      <c r="P55" s="5">
        <f>VLOOKUP(P52,Qry_Rpt_Section_J!$C$2:'Qry_Rpt_Section_J'!$J$1537,3,FALSE)</f>
        <v>15</v>
      </c>
      <c r="Q55" s="5">
        <f>VLOOKUP(Q52,Qry_Rpt_Section_J!$C$2:'Qry_Rpt_Section_J'!$J$1537,3,FALSE)</f>
        <v>16</v>
      </c>
      <c r="R55" s="5">
        <f>VLOOKUP(R52,Qry_Rpt_Section_J!$C$2:'Qry_Rpt_Section_J'!$J$1537,3,FALSE)</f>
        <v>17</v>
      </c>
      <c r="S55" s="5">
        <f>VLOOKUP(S52,Qry_Rpt_Section_J!$C$2:'Qry_Rpt_Section_J'!$J$1537,3,FALSE)</f>
        <v>18</v>
      </c>
      <c r="T55" s="5">
        <f>VLOOKUP(T52,Qry_Rpt_Section_J!$C$2:'Qry_Rpt_Section_J'!$J$1537,3,FALSE)</f>
        <v>19</v>
      </c>
      <c r="U55" s="5">
        <f>VLOOKUP(U52,Qry_Rpt_Section_J!$C$2:'Qry_Rpt_Section_J'!$J$1537,3,FALSE)</f>
        <v>20</v>
      </c>
      <c r="V55" s="5">
        <f>VLOOKUP(V52,Qry_Rpt_Section_J!$C$2:'Qry_Rpt_Section_J'!$J$1537,3,FALSE)</f>
        <v>21</v>
      </c>
      <c r="W55" s="5">
        <f>VLOOKUP(W52,Qry_Rpt_Section_J!$C$2:'Qry_Rpt_Section_J'!$J$1537,3,FALSE)</f>
        <v>22</v>
      </c>
      <c r="X55" s="5">
        <f>VLOOKUP(X52,Qry_Rpt_Section_J!$C$2:'Qry_Rpt_Section_J'!$J$1537,3,FALSE)</f>
        <v>23</v>
      </c>
      <c r="Y55" s="5">
        <f>VLOOKUP(Y52,Qry_Rpt_Section_J!$C$2:'Qry_Rpt_Section_J'!$J$1537,3,FALSE)</f>
        <v>24</v>
      </c>
      <c r="Z55" s="5">
        <f>VLOOKUP(Z52,Qry_Rpt_Section_J!$C$2:'Qry_Rpt_Section_J'!$J$1537,3,FALSE)</f>
        <v>25</v>
      </c>
      <c r="AA55" s="5">
        <f>VLOOKUP(AA52,Qry_Rpt_Section_J!$C$2:'Qry_Rpt_Section_J'!$J$1537,3,FALSE)</f>
        <v>26</v>
      </c>
      <c r="AC55" s="38"/>
    </row>
    <row r="56" spans="1:30" x14ac:dyDescent="0.2">
      <c r="A56" s="78" t="s">
        <v>3</v>
      </c>
      <c r="B56" s="79">
        <v>14001</v>
      </c>
      <c r="C56" s="79">
        <v>14002</v>
      </c>
      <c r="D56" s="79">
        <v>14003</v>
      </c>
      <c r="E56" s="79">
        <v>14004</v>
      </c>
      <c r="F56" s="79">
        <v>14005</v>
      </c>
      <c r="G56" s="79">
        <v>14006</v>
      </c>
      <c r="H56" s="79">
        <v>14007</v>
      </c>
      <c r="I56" s="79">
        <v>14008</v>
      </c>
      <c r="J56" s="79">
        <v>14009</v>
      </c>
      <c r="K56" s="79">
        <v>14010</v>
      </c>
      <c r="L56" s="79">
        <v>14011</v>
      </c>
      <c r="M56" s="79">
        <v>14012</v>
      </c>
      <c r="N56" s="79">
        <v>14013</v>
      </c>
      <c r="O56" s="79">
        <v>14014</v>
      </c>
      <c r="P56" s="79">
        <v>14015</v>
      </c>
      <c r="Q56" s="79">
        <v>14016</v>
      </c>
      <c r="R56" s="79">
        <v>14017</v>
      </c>
      <c r="S56" s="79">
        <v>14018</v>
      </c>
      <c r="T56" s="79">
        <v>14019</v>
      </c>
      <c r="U56" s="79">
        <v>14020</v>
      </c>
      <c r="V56" s="79">
        <v>14021</v>
      </c>
      <c r="W56" s="79">
        <v>14022</v>
      </c>
      <c r="X56" s="79">
        <v>14023</v>
      </c>
      <c r="Y56" s="79">
        <v>14024</v>
      </c>
      <c r="Z56" s="79">
        <v>14025</v>
      </c>
      <c r="AC56" s="38"/>
    </row>
    <row r="57" spans="1:30" ht="15.75" x14ac:dyDescent="0.25">
      <c r="A57" s="4" t="s">
        <v>1</v>
      </c>
      <c r="B57" s="106">
        <f>VLOOKUP(B56,Qry_Rpt_Section_J!$C$2:'Qry_Rpt_Section_J'!$J$1537,2,FALSE)</f>
        <v>14</v>
      </c>
      <c r="C57" s="106">
        <f>VLOOKUP(C56,Qry_Rpt_Section_J!$C$2:'Qry_Rpt_Section_J'!$J$1537,2,FALSE)</f>
        <v>14</v>
      </c>
      <c r="D57" s="106">
        <f>VLOOKUP(D56,Qry_Rpt_Section_J!$C$2:'Qry_Rpt_Section_J'!$J$1537,2,FALSE)</f>
        <v>14</v>
      </c>
      <c r="E57" s="106">
        <f>VLOOKUP(E56,Qry_Rpt_Section_J!$C$2:'Qry_Rpt_Section_J'!$J$1537,2,FALSE)</f>
        <v>14</v>
      </c>
      <c r="F57" s="106">
        <f>VLOOKUP(F56,Qry_Rpt_Section_J!$C$2:'Qry_Rpt_Section_J'!$J$1537,2,FALSE)</f>
        <v>14</v>
      </c>
      <c r="G57" s="106">
        <f>VLOOKUP(G56,Qry_Rpt_Section_J!$C$2:'Qry_Rpt_Section_J'!$J$1537,2,FALSE)</f>
        <v>14</v>
      </c>
      <c r="H57" s="106">
        <f>VLOOKUP(H56,Qry_Rpt_Section_J!$C$2:'Qry_Rpt_Section_J'!$J$1537,2,FALSE)</f>
        <v>14</v>
      </c>
      <c r="I57" s="106">
        <f>VLOOKUP(I56,Qry_Rpt_Section_J!$C$2:'Qry_Rpt_Section_J'!$J$1537,2,FALSE)</f>
        <v>14</v>
      </c>
      <c r="J57" s="106">
        <f>VLOOKUP(J56,Qry_Rpt_Section_J!$C$2:'Qry_Rpt_Section_J'!$J$1537,2,FALSE)</f>
        <v>14</v>
      </c>
      <c r="K57" s="106">
        <f>VLOOKUP(K56,Qry_Rpt_Section_J!$C$2:'Qry_Rpt_Section_J'!$J$1537,2,FALSE)</f>
        <v>14</v>
      </c>
      <c r="L57" s="106">
        <f>VLOOKUP(L56,Qry_Rpt_Section_J!$C$2:'Qry_Rpt_Section_J'!$J$1537,2,FALSE)</f>
        <v>14</v>
      </c>
      <c r="M57" s="106">
        <f>VLOOKUP(M56,Qry_Rpt_Section_J!$C$2:'Qry_Rpt_Section_J'!$J$1537,2,FALSE)</f>
        <v>14</v>
      </c>
      <c r="N57" s="106">
        <f>VLOOKUP(N56,Qry_Rpt_Section_J!$C$2:'Qry_Rpt_Section_J'!$J$1537,2,FALSE)</f>
        <v>14</v>
      </c>
      <c r="O57" s="106">
        <f>VLOOKUP(O56,Qry_Rpt_Section_J!$C$2:'Qry_Rpt_Section_J'!$J$1537,2,FALSE)</f>
        <v>14</v>
      </c>
      <c r="P57" s="106">
        <f>VLOOKUP(P56,Qry_Rpt_Section_J!$C$2:'Qry_Rpt_Section_J'!$J$1537,2,FALSE)</f>
        <v>14</v>
      </c>
      <c r="Q57" s="106">
        <f>VLOOKUP(Q56,Qry_Rpt_Section_J!$C$2:'Qry_Rpt_Section_J'!$J$1537,2,FALSE)</f>
        <v>14</v>
      </c>
      <c r="R57" s="106">
        <f>VLOOKUP(R56,Qry_Rpt_Section_J!$C$2:'Qry_Rpt_Section_J'!$J$1537,2,FALSE)</f>
        <v>14</v>
      </c>
      <c r="S57" s="106">
        <f>VLOOKUP(S56,Qry_Rpt_Section_J!$C$2:'Qry_Rpt_Section_J'!$J$1537,2,FALSE)</f>
        <v>14</v>
      </c>
      <c r="T57" s="106">
        <f>VLOOKUP(T56,Qry_Rpt_Section_J!$C$2:'Qry_Rpt_Section_J'!$J$1537,2,FALSE)</f>
        <v>14</v>
      </c>
      <c r="U57" s="106">
        <f>VLOOKUP(U56,Qry_Rpt_Section_J!$C$2:'Qry_Rpt_Section_J'!$J$1537,2,FALSE)</f>
        <v>14</v>
      </c>
      <c r="V57" s="106">
        <f>VLOOKUP(V56,Qry_Rpt_Section_J!$C$2:'Qry_Rpt_Section_J'!$J$1537,2,FALSE)</f>
        <v>14</v>
      </c>
      <c r="W57" s="106">
        <f>VLOOKUP(W56,Qry_Rpt_Section_J!$C$2:'Qry_Rpt_Section_J'!$J$1537,2,FALSE)</f>
        <v>14</v>
      </c>
      <c r="X57" s="106">
        <f>VLOOKUP(X56,Qry_Rpt_Section_J!$C$2:'Qry_Rpt_Section_J'!$J$1537,2,FALSE)</f>
        <v>14</v>
      </c>
      <c r="Y57" s="106">
        <f>VLOOKUP(Y56,Qry_Rpt_Section_J!$C$2:'Qry_Rpt_Section_J'!$J$1537,2,FALSE)</f>
        <v>14</v>
      </c>
      <c r="Z57" s="106">
        <f>VLOOKUP(Z56,Qry_Rpt_Section_J!$C$2:'Qry_Rpt_Section_J'!$J$1537,2,FALSE)</f>
        <v>14</v>
      </c>
      <c r="AC57" s="38"/>
    </row>
    <row r="58" spans="1:30" ht="15.75" x14ac:dyDescent="0.25">
      <c r="A58" s="4" t="s">
        <v>45</v>
      </c>
      <c r="B58" s="77" t="str">
        <f>VLOOKUP(B56,Qry_Rpt_Section_J!$C$2:'Qry_Rpt_Section_J'!$J$1537,7,FALSE)</f>
        <v>Fuller</v>
      </c>
      <c r="C58" s="77" t="str">
        <f>VLOOKUP(C56,Qry_Rpt_Section_J!$C$2:'Qry_Rpt_Section_J'!$J$1537,7,FALSE)</f>
        <v>Fuller</v>
      </c>
      <c r="D58" s="77" t="str">
        <f>VLOOKUP(D56,Qry_Rpt_Section_J!$C$2:'Qry_Rpt_Section_J'!$J$1537,7,FALSE)</f>
        <v>Durfee</v>
      </c>
      <c r="E58" s="77" t="str">
        <f>VLOOKUP(E56,Qry_Rpt_Section_J!$C$2:'Qry_Rpt_Section_J'!$J$1537,7,FALSE)</f>
        <v>Durfee</v>
      </c>
      <c r="F58" s="77" t="str">
        <f>VLOOKUP(F56,Qry_Rpt_Section_J!$C$2:'Qry_Rpt_Section_J'!$J$1537,7,FALSE)</f>
        <v>Washington</v>
      </c>
      <c r="G58" s="77" t="str">
        <f>VLOOKUP(G56,Qry_Rpt_Section_J!$C$2:'Qry_Rpt_Section_J'!$J$1537,7,FALSE)</f>
        <v>Washington</v>
      </c>
      <c r="H58" s="77" t="str">
        <f>VLOOKUP(H56,Qry_Rpt_Section_J!$C$2:'Qry_Rpt_Section_J'!$J$1537,7,FALSE)</f>
        <v>Washington</v>
      </c>
      <c r="I58" s="77">
        <f>VLOOKUP(I56,Qry_Rpt_Section_J!$C$2:'Qry_Rpt_Section_J'!$J$1537,7,FALSE)</f>
        <v>0</v>
      </c>
      <c r="J58" s="77">
        <f>VLOOKUP(J56,Qry_Rpt_Section_J!$C$2:'Qry_Rpt_Section_J'!$J$1537,7,FALSE)</f>
        <v>0</v>
      </c>
      <c r="K58" s="77" t="str">
        <f>VLOOKUP(K56,Qry_Rpt_Section_J!$C$2:'Qry_Rpt_Section_J'!$J$1537,7,FALSE)</f>
        <v>Inthalasy</v>
      </c>
      <c r="L58" s="77">
        <f>VLOOKUP(L56,Qry_Rpt_Section_J!$C$2:'Qry_Rpt_Section_J'!$J$1537,7,FALSE)</f>
        <v>0</v>
      </c>
      <c r="M58" s="77">
        <f>VLOOKUP(M56,Qry_Rpt_Section_J!$C$2:'Qry_Rpt_Section_J'!$J$1537,7,FALSE)</f>
        <v>0</v>
      </c>
      <c r="N58" s="77">
        <f>VLOOKUP(N56,Qry_Rpt_Section_J!$C$2:'Qry_Rpt_Section_J'!$J$1537,7,FALSE)</f>
        <v>0</v>
      </c>
      <c r="O58" s="77">
        <f>VLOOKUP(O56,Qry_Rpt_Section_J!$C$2:'Qry_Rpt_Section_J'!$J$1537,7,FALSE)</f>
        <v>0</v>
      </c>
      <c r="P58" s="77">
        <f>VLOOKUP(P56,Qry_Rpt_Section_J!$C$2:'Qry_Rpt_Section_J'!$J$1537,7,FALSE)</f>
        <v>0</v>
      </c>
      <c r="Q58" s="77">
        <f>VLOOKUP(Q56,Qry_Rpt_Section_J!$C$2:'Qry_Rpt_Section_J'!$J$1537,7,FALSE)</f>
        <v>0</v>
      </c>
      <c r="R58" s="77">
        <f>VLOOKUP(R56,Qry_Rpt_Section_J!$C$2:'Qry_Rpt_Section_J'!$J$1537,7,FALSE)</f>
        <v>0</v>
      </c>
      <c r="S58" s="77">
        <f>VLOOKUP(S56,Qry_Rpt_Section_J!$C$2:'Qry_Rpt_Section_J'!$J$1537,7,FALSE)</f>
        <v>0</v>
      </c>
      <c r="T58" s="77">
        <f>VLOOKUP(T56,Qry_Rpt_Section_J!$C$2:'Qry_Rpt_Section_J'!$J$1537,7,FALSE)</f>
        <v>0</v>
      </c>
      <c r="U58" s="77">
        <f>VLOOKUP(U56,Qry_Rpt_Section_J!$C$2:'Qry_Rpt_Section_J'!$J$1537,7,FALSE)</f>
        <v>0</v>
      </c>
      <c r="V58" s="77">
        <f>VLOOKUP(V56,Qry_Rpt_Section_J!$C$2:'Qry_Rpt_Section_J'!$J$1537,7,FALSE)</f>
        <v>0</v>
      </c>
      <c r="W58" s="77">
        <f>VLOOKUP(W56,Qry_Rpt_Section_J!$C$2:'Qry_Rpt_Section_J'!$J$1537,7,FALSE)</f>
        <v>0</v>
      </c>
      <c r="X58" s="77">
        <f>VLOOKUP(X56,Qry_Rpt_Section_J!$C$2:'Qry_Rpt_Section_J'!$J$1537,7,FALSE)</f>
        <v>0</v>
      </c>
      <c r="Y58" s="77" t="str">
        <f>VLOOKUP(Y56,Qry_Rpt_Section_J!$C$2:'Qry_Rpt_Section_J'!$J$1537,7,FALSE)</f>
        <v>Shaw</v>
      </c>
      <c r="Z58" s="77" t="str">
        <f>VLOOKUP(Z56,Qry_Rpt_Section_J!$C$2:'Qry_Rpt_Section_J'!$J$1537,7,FALSE)</f>
        <v>Shaw</v>
      </c>
      <c r="AC58" s="38"/>
    </row>
    <row r="59" spans="1:30" ht="15.75" x14ac:dyDescent="0.25">
      <c r="A59" s="7" t="s">
        <v>2</v>
      </c>
      <c r="B59" s="5">
        <f>VLOOKUP(B56,Qry_Rpt_Section_J!$C$2:'Qry_Rpt_Section_J'!$J$1537,3,FALSE)</f>
        <v>1</v>
      </c>
      <c r="C59" s="5">
        <f>VLOOKUP(C56,Qry_Rpt_Section_J!$C$2:'Qry_Rpt_Section_J'!$J$1537,3,FALSE)</f>
        <v>2</v>
      </c>
      <c r="D59" s="5">
        <f>VLOOKUP(D56,Qry_Rpt_Section_J!$C$2:'Qry_Rpt_Section_J'!$J$1537,3,FALSE)</f>
        <v>3</v>
      </c>
      <c r="E59" s="5">
        <f>VLOOKUP(E56,Qry_Rpt_Section_J!$C$2:'Qry_Rpt_Section_J'!$J$1537,3,FALSE)</f>
        <v>4</v>
      </c>
      <c r="F59" s="5">
        <f>VLOOKUP(F56,Qry_Rpt_Section_J!$C$2:'Qry_Rpt_Section_J'!$J$1537,3,FALSE)</f>
        <v>5</v>
      </c>
      <c r="G59" s="5">
        <f>VLOOKUP(G56,Qry_Rpt_Section_J!$C$2:'Qry_Rpt_Section_J'!$J$1537,3,FALSE)</f>
        <v>6</v>
      </c>
      <c r="H59" s="5">
        <f>VLOOKUP(H56,Qry_Rpt_Section_J!$C$2:'Qry_Rpt_Section_J'!$J$1537,3,FALSE)</f>
        <v>7</v>
      </c>
      <c r="I59" s="5">
        <f>VLOOKUP(I56,Qry_Rpt_Section_J!$C$2:'Qry_Rpt_Section_J'!$J$1537,3,FALSE)</f>
        <v>8</v>
      </c>
      <c r="J59" s="5">
        <f>VLOOKUP(J56,Qry_Rpt_Section_J!$C$2:'Qry_Rpt_Section_J'!$J$1537,3,FALSE)</f>
        <v>9</v>
      </c>
      <c r="K59" s="5">
        <f>VLOOKUP(K56,Qry_Rpt_Section_J!$C$2:'Qry_Rpt_Section_J'!$J$1537,3,FALSE)</f>
        <v>10</v>
      </c>
      <c r="L59" s="5">
        <f>VLOOKUP(L56,Qry_Rpt_Section_J!$C$2:'Qry_Rpt_Section_J'!$J$1537,3,FALSE)</f>
        <v>11</v>
      </c>
      <c r="M59" s="5">
        <f>VLOOKUP(M56,Qry_Rpt_Section_J!$C$2:'Qry_Rpt_Section_J'!$J$1537,3,FALSE)</f>
        <v>12</v>
      </c>
      <c r="N59" s="5">
        <f>VLOOKUP(N56,Qry_Rpt_Section_J!$C$2:'Qry_Rpt_Section_J'!$J$1537,3,FALSE)</f>
        <v>13</v>
      </c>
      <c r="O59" s="5">
        <f>VLOOKUP(O56,Qry_Rpt_Section_J!$C$2:'Qry_Rpt_Section_J'!$J$1537,3,FALSE)</f>
        <v>14</v>
      </c>
      <c r="P59" s="5">
        <f>VLOOKUP(P56,Qry_Rpt_Section_J!$C$2:'Qry_Rpt_Section_J'!$J$1537,3,FALSE)</f>
        <v>15</v>
      </c>
      <c r="Q59" s="5">
        <f>VLOOKUP(Q56,Qry_Rpt_Section_J!$C$2:'Qry_Rpt_Section_J'!$J$1537,3,FALSE)</f>
        <v>16</v>
      </c>
      <c r="R59" s="5">
        <f>VLOOKUP(R56,Qry_Rpt_Section_J!$C$2:'Qry_Rpt_Section_J'!$J$1537,3,FALSE)</f>
        <v>17</v>
      </c>
      <c r="S59" s="5">
        <f>VLOOKUP(S56,Qry_Rpt_Section_J!$C$2:'Qry_Rpt_Section_J'!$J$1537,3,FALSE)</f>
        <v>18</v>
      </c>
      <c r="T59" s="5">
        <f>VLOOKUP(T56,Qry_Rpt_Section_J!$C$2:'Qry_Rpt_Section_J'!$J$1537,3,FALSE)</f>
        <v>19</v>
      </c>
      <c r="U59" s="5">
        <f>VLOOKUP(U56,Qry_Rpt_Section_J!$C$2:'Qry_Rpt_Section_J'!$J$1537,3,FALSE)</f>
        <v>20</v>
      </c>
      <c r="V59" s="5">
        <f>VLOOKUP(V56,Qry_Rpt_Section_J!$C$2:'Qry_Rpt_Section_J'!$J$1537,3,FALSE)</f>
        <v>21</v>
      </c>
      <c r="W59" s="5">
        <f>VLOOKUP(W56,Qry_Rpt_Section_J!$C$2:'Qry_Rpt_Section_J'!$J$1537,3,FALSE)</f>
        <v>22</v>
      </c>
      <c r="X59" s="5">
        <f>VLOOKUP(X56,Qry_Rpt_Section_J!$C$2:'Qry_Rpt_Section_J'!$J$1537,3,FALSE)</f>
        <v>23</v>
      </c>
      <c r="Y59" s="5">
        <f>VLOOKUP(Y56,Qry_Rpt_Section_J!$C$2:'Qry_Rpt_Section_J'!$J$1537,3,FALSE)</f>
        <v>24</v>
      </c>
      <c r="Z59" s="5">
        <f>VLOOKUP(Z56,Qry_Rpt_Section_J!$C$2:'Qry_Rpt_Section_J'!$J$1537,3,FALSE)</f>
        <v>25</v>
      </c>
      <c r="AC59" s="38"/>
    </row>
    <row r="60" spans="1:30" x14ac:dyDescent="0.2">
      <c r="A60" s="14" t="s">
        <v>3</v>
      </c>
      <c r="B60" s="15">
        <v>15001</v>
      </c>
      <c r="C60" s="15">
        <v>15002</v>
      </c>
      <c r="D60" s="15">
        <v>15003</v>
      </c>
      <c r="E60" s="15">
        <v>15004</v>
      </c>
      <c r="F60" s="15">
        <v>15005</v>
      </c>
      <c r="G60" s="15">
        <v>15006</v>
      </c>
      <c r="H60" s="15">
        <v>15007</v>
      </c>
      <c r="I60" s="15">
        <v>15008</v>
      </c>
      <c r="J60" s="15">
        <v>15009</v>
      </c>
      <c r="K60" s="15">
        <v>15010</v>
      </c>
      <c r="L60" s="15">
        <v>15011</v>
      </c>
      <c r="M60" s="15">
        <v>15012</v>
      </c>
      <c r="N60" s="15">
        <v>15013</v>
      </c>
      <c r="O60" s="15">
        <v>15014</v>
      </c>
      <c r="P60" s="15">
        <v>15015</v>
      </c>
      <c r="Q60" s="15">
        <v>15016</v>
      </c>
      <c r="R60" s="15">
        <v>15017</v>
      </c>
      <c r="S60" s="15">
        <v>15018</v>
      </c>
      <c r="T60" s="15">
        <v>15019</v>
      </c>
      <c r="U60" s="15">
        <v>15020</v>
      </c>
      <c r="V60" s="15">
        <v>15021</v>
      </c>
      <c r="W60" s="15">
        <v>15022</v>
      </c>
      <c r="X60" s="15">
        <v>15023</v>
      </c>
      <c r="Y60" s="15">
        <v>15024</v>
      </c>
      <c r="Z60" s="15">
        <v>15025</v>
      </c>
      <c r="AC60" s="38"/>
    </row>
    <row r="61" spans="1:30" ht="15.75" x14ac:dyDescent="0.25">
      <c r="A61" s="4" t="s">
        <v>1</v>
      </c>
      <c r="B61" s="105">
        <f>VLOOKUP(B60,Qry_Rpt_Section_J!$C$2:'Qry_Rpt_Section_J'!$J$1537,2,FALSE)</f>
        <v>15</v>
      </c>
      <c r="C61" s="105">
        <f>VLOOKUP(C60,Qry_Rpt_Section_J!$C$2:'Qry_Rpt_Section_J'!$J$1537,2,FALSE)</f>
        <v>15</v>
      </c>
      <c r="D61" s="105">
        <f>VLOOKUP(D60,Qry_Rpt_Section_J!$C$2:'Qry_Rpt_Section_J'!$J$1537,2,FALSE)</f>
        <v>15</v>
      </c>
      <c r="E61" s="105">
        <f>VLOOKUP(E60,Qry_Rpt_Section_J!$C$2:'Qry_Rpt_Section_J'!$J$1537,2,FALSE)</f>
        <v>15</v>
      </c>
      <c r="F61" s="105">
        <f>VLOOKUP(F60,Qry_Rpt_Section_J!$C$2:'Qry_Rpt_Section_J'!$J$1537,2,FALSE)</f>
        <v>15</v>
      </c>
      <c r="G61" s="105">
        <f>VLOOKUP(G60,Qry_Rpt_Section_J!$C$2:'Qry_Rpt_Section_J'!$J$1537,2,FALSE)</f>
        <v>15</v>
      </c>
      <c r="H61" s="105">
        <f>VLOOKUP(H60,Qry_Rpt_Section_J!$C$2:'Qry_Rpt_Section_J'!$J$1537,2,FALSE)</f>
        <v>15</v>
      </c>
      <c r="I61" s="105">
        <f>VLOOKUP(I60,Qry_Rpt_Section_J!$C$2:'Qry_Rpt_Section_J'!$J$1537,2,FALSE)</f>
        <v>15</v>
      </c>
      <c r="J61" s="105">
        <f>VLOOKUP(J60,Qry_Rpt_Section_J!$C$2:'Qry_Rpt_Section_J'!$J$1537,2,FALSE)</f>
        <v>15</v>
      </c>
      <c r="K61" s="105">
        <f>VLOOKUP(K60,Qry_Rpt_Section_J!$C$2:'Qry_Rpt_Section_J'!$J$1537,2,FALSE)</f>
        <v>15</v>
      </c>
      <c r="L61" s="105">
        <f>VLOOKUP(L60,Qry_Rpt_Section_J!$C$2:'Qry_Rpt_Section_J'!$J$1537,2,FALSE)</f>
        <v>15</v>
      </c>
      <c r="M61" s="105">
        <f>VLOOKUP(M60,Qry_Rpt_Section_J!$C$2:'Qry_Rpt_Section_J'!$J$1537,2,FALSE)</f>
        <v>15</v>
      </c>
      <c r="N61" s="105">
        <f>VLOOKUP(N60,Qry_Rpt_Section_J!$C$2:'Qry_Rpt_Section_J'!$J$1537,2,FALSE)</f>
        <v>15</v>
      </c>
      <c r="O61" s="105">
        <f>VLOOKUP(O60,Qry_Rpt_Section_J!$C$2:'Qry_Rpt_Section_J'!$J$1537,2,FALSE)</f>
        <v>15</v>
      </c>
      <c r="P61" s="105">
        <f>VLOOKUP(P60,Qry_Rpt_Section_J!$C$2:'Qry_Rpt_Section_J'!$J$1537,2,FALSE)</f>
        <v>15</v>
      </c>
      <c r="Q61" s="105">
        <f>VLOOKUP(Q60,Qry_Rpt_Section_J!$C$2:'Qry_Rpt_Section_J'!$J$1537,2,FALSE)</f>
        <v>15</v>
      </c>
      <c r="R61" s="105">
        <f>VLOOKUP(R60,Qry_Rpt_Section_J!$C$2:'Qry_Rpt_Section_J'!$J$1537,2,FALSE)</f>
        <v>15</v>
      </c>
      <c r="S61" s="105">
        <f>VLOOKUP(S60,Qry_Rpt_Section_J!$C$2:'Qry_Rpt_Section_J'!$J$1537,2,FALSE)</f>
        <v>15</v>
      </c>
      <c r="T61" s="105">
        <f>VLOOKUP(T60,Qry_Rpt_Section_J!$C$2:'Qry_Rpt_Section_J'!$J$1537,2,FALSE)</f>
        <v>15</v>
      </c>
      <c r="U61" s="105">
        <f>VLOOKUP(U60,Qry_Rpt_Section_J!$C$2:'Qry_Rpt_Section_J'!$J$1537,2,FALSE)</f>
        <v>15</v>
      </c>
      <c r="V61" s="105">
        <f>VLOOKUP(V60,Qry_Rpt_Section_J!$C$2:'Qry_Rpt_Section_J'!$J$1537,2,FALSE)</f>
        <v>15</v>
      </c>
      <c r="W61" s="105">
        <f>VLOOKUP(W60,Qry_Rpt_Section_J!$C$2:'Qry_Rpt_Section_J'!$J$1537,2,FALSE)</f>
        <v>15</v>
      </c>
      <c r="X61" s="105">
        <f>VLOOKUP(X60,Qry_Rpt_Section_J!$C$2:'Qry_Rpt_Section_J'!$J$1537,2,FALSE)</f>
        <v>15</v>
      </c>
      <c r="Y61" s="105">
        <f>VLOOKUP(Y60,Qry_Rpt_Section_J!$C$2:'Qry_Rpt_Section_J'!$J$1537,2,FALSE)</f>
        <v>15</v>
      </c>
      <c r="Z61" s="105">
        <f>VLOOKUP(Z60,Qry_Rpt_Section_J!$C$2:'Qry_Rpt_Section_J'!$J$1537,2,FALSE)</f>
        <v>15</v>
      </c>
      <c r="AC61" s="38"/>
    </row>
    <row r="62" spans="1:30" ht="15.75" x14ac:dyDescent="0.25">
      <c r="A62" s="4" t="s">
        <v>45</v>
      </c>
      <c r="B62" s="77" t="str">
        <f>VLOOKUP(B60,Qry_Rpt_Section_J!$C$2:'Qry_Rpt_Section_J'!$J$1537,7,FALSE)</f>
        <v>Burkhardt</v>
      </c>
      <c r="C62" s="77" t="str">
        <f>VLOOKUP(C60,Qry_Rpt_Section_J!$C$2:'Qry_Rpt_Section_J'!$J$1537,7,FALSE)</f>
        <v>Burkhardt</v>
      </c>
      <c r="D62" s="77">
        <f>VLOOKUP(D60,Qry_Rpt_Section_J!$C$2:'Qry_Rpt_Section_J'!$J$1537,7,FALSE)</f>
        <v>0</v>
      </c>
      <c r="E62" s="77">
        <f>VLOOKUP(E60,Qry_Rpt_Section_J!$C$2:'Qry_Rpt_Section_J'!$J$1537,7,FALSE)</f>
        <v>0</v>
      </c>
      <c r="F62" s="77" t="str">
        <f>VLOOKUP(F60,Qry_Rpt_Section_J!$C$2:'Qry_Rpt_Section_J'!$J$1537,7,FALSE)</f>
        <v>Ferguson</v>
      </c>
      <c r="G62" s="77">
        <f>VLOOKUP(G60,Qry_Rpt_Section_J!$C$2:'Qry_Rpt_Section_J'!$J$1537,7,FALSE)</f>
        <v>0</v>
      </c>
      <c r="H62" s="77">
        <f>VLOOKUP(H60,Qry_Rpt_Section_J!$C$2:'Qry_Rpt_Section_J'!$J$1537,7,FALSE)</f>
        <v>0</v>
      </c>
      <c r="I62" s="77">
        <f>VLOOKUP(I60,Qry_Rpt_Section_J!$C$2:'Qry_Rpt_Section_J'!$J$1537,7,FALSE)</f>
        <v>0</v>
      </c>
      <c r="J62" s="77">
        <f>VLOOKUP(J60,Qry_Rpt_Section_J!$C$2:'Qry_Rpt_Section_J'!$J$1537,7,FALSE)</f>
        <v>0</v>
      </c>
      <c r="K62" s="77">
        <f>VLOOKUP(K60,Qry_Rpt_Section_J!$C$2:'Qry_Rpt_Section_J'!$J$1537,7,FALSE)</f>
        <v>0</v>
      </c>
      <c r="L62" s="77">
        <f>VLOOKUP(L60,Qry_Rpt_Section_J!$C$2:'Qry_Rpt_Section_J'!$J$1537,7,FALSE)</f>
        <v>0</v>
      </c>
      <c r="M62" s="77">
        <f>VLOOKUP(M60,Qry_Rpt_Section_J!$C$2:'Qry_Rpt_Section_J'!$J$1537,7,FALSE)</f>
        <v>0</v>
      </c>
      <c r="N62" s="77">
        <f>VLOOKUP(N60,Qry_Rpt_Section_J!$C$2:'Qry_Rpt_Section_J'!$J$1537,7,FALSE)</f>
        <v>0</v>
      </c>
      <c r="O62" s="77">
        <f>VLOOKUP(O60,Qry_Rpt_Section_J!$C$2:'Qry_Rpt_Section_J'!$J$1537,7,FALSE)</f>
        <v>0</v>
      </c>
      <c r="P62" s="77" t="str">
        <f>VLOOKUP(P60,Qry_Rpt_Section_J!$C$2:'Qry_Rpt_Section_J'!$J$1537,7,FALSE)</f>
        <v>Fagan</v>
      </c>
      <c r="Q62" s="77" t="str">
        <f>VLOOKUP(Q60,Qry_Rpt_Section_J!$C$2:'Qry_Rpt_Section_J'!$J$1537,7,FALSE)</f>
        <v>Fagan</v>
      </c>
      <c r="R62" s="77" t="str">
        <f>VLOOKUP(R60,Qry_Rpt_Section_J!$C$2:'Qry_Rpt_Section_J'!$J$1537,7,FALSE)</f>
        <v>Sossong</v>
      </c>
      <c r="S62" s="77" t="str">
        <f>VLOOKUP(S60,Qry_Rpt_Section_J!$C$2:'Qry_Rpt_Section_J'!$J$1537,7,FALSE)</f>
        <v>Sossong</v>
      </c>
      <c r="T62" s="77" t="str">
        <f>VLOOKUP(T60,Qry_Rpt_Section_J!$C$2:'Qry_Rpt_Section_J'!$J$1537,7,FALSE)</f>
        <v>Sossong</v>
      </c>
      <c r="U62" s="77" t="str">
        <f>VLOOKUP(U60,Qry_Rpt_Section_J!$C$2:'Qry_Rpt_Section_J'!$J$1537,7,FALSE)</f>
        <v>Waderich</v>
      </c>
      <c r="V62" s="77" t="str">
        <f>VLOOKUP(V60,Qry_Rpt_Section_J!$C$2:'Qry_Rpt_Section_J'!$J$1537,7,FALSE)</f>
        <v>Wilson Family</v>
      </c>
      <c r="W62" s="77" t="str">
        <f>VLOOKUP(W60,Qry_Rpt_Section_J!$C$2:'Qry_Rpt_Section_J'!$J$1537,7,FALSE)</f>
        <v>Wilson Family</v>
      </c>
      <c r="X62" s="77" t="str">
        <f>VLOOKUP(X60,Qry_Rpt_Section_J!$C$2:'Qry_Rpt_Section_J'!$J$1537,7,FALSE)</f>
        <v>Wilson Family</v>
      </c>
      <c r="Y62" s="77" t="str">
        <f>VLOOKUP(Y60,Qry_Rpt_Section_J!$C$2:'Qry_Rpt_Section_J'!$J$1537,7,FALSE)</f>
        <v>Wilson Family</v>
      </c>
      <c r="Z62" s="77" t="str">
        <f>VLOOKUP(Z60,Qry_Rpt_Section_J!$C$2:'Qry_Rpt_Section_J'!$J$1537,7,FALSE)</f>
        <v>Wilson Family</v>
      </c>
      <c r="AC62" s="38"/>
    </row>
    <row r="63" spans="1:30" ht="15.75" x14ac:dyDescent="0.25">
      <c r="A63" s="7" t="s">
        <v>2</v>
      </c>
      <c r="B63" s="5">
        <f>VLOOKUP(B60,Qry_Rpt_Section_J!$C$2:'Qry_Rpt_Section_J'!$J$1537,3,FALSE)</f>
        <v>1</v>
      </c>
      <c r="C63" s="5">
        <f>VLOOKUP(C60,Qry_Rpt_Section_J!$C$2:'Qry_Rpt_Section_J'!$J$1537,3,FALSE)</f>
        <v>2</v>
      </c>
      <c r="D63" s="5">
        <f>VLOOKUP(D60,Qry_Rpt_Section_J!$C$2:'Qry_Rpt_Section_J'!$J$1537,3,FALSE)</f>
        <v>3</v>
      </c>
      <c r="E63" s="5">
        <f>VLOOKUP(E60,Qry_Rpt_Section_J!$C$2:'Qry_Rpt_Section_J'!$J$1537,3,FALSE)</f>
        <v>4</v>
      </c>
      <c r="F63" s="5">
        <f>VLOOKUP(F60,Qry_Rpt_Section_J!$C$2:'Qry_Rpt_Section_J'!$J$1537,3,FALSE)</f>
        <v>5</v>
      </c>
      <c r="G63" s="5">
        <f>VLOOKUP(G60,Qry_Rpt_Section_J!$C$2:'Qry_Rpt_Section_J'!$J$1537,3,FALSE)</f>
        <v>6</v>
      </c>
      <c r="H63" s="5">
        <f>VLOOKUP(H60,Qry_Rpt_Section_J!$C$2:'Qry_Rpt_Section_J'!$J$1537,3,FALSE)</f>
        <v>7</v>
      </c>
      <c r="I63" s="5">
        <f>VLOOKUP(I60,Qry_Rpt_Section_J!$C$2:'Qry_Rpt_Section_J'!$J$1537,3,FALSE)</f>
        <v>8</v>
      </c>
      <c r="J63" s="5">
        <f>VLOOKUP(J60,Qry_Rpt_Section_J!$C$2:'Qry_Rpt_Section_J'!$J$1537,3,FALSE)</f>
        <v>9</v>
      </c>
      <c r="K63" s="5">
        <f>VLOOKUP(K60,Qry_Rpt_Section_J!$C$2:'Qry_Rpt_Section_J'!$J$1537,3,FALSE)</f>
        <v>10</v>
      </c>
      <c r="L63" s="5">
        <f>VLOOKUP(L60,Qry_Rpt_Section_J!$C$2:'Qry_Rpt_Section_J'!$J$1537,3,FALSE)</f>
        <v>11</v>
      </c>
      <c r="M63" s="5">
        <f>VLOOKUP(M60,Qry_Rpt_Section_J!$C$2:'Qry_Rpt_Section_J'!$J$1537,3,FALSE)</f>
        <v>12</v>
      </c>
      <c r="N63" s="5">
        <f>VLOOKUP(N60,Qry_Rpt_Section_J!$C$2:'Qry_Rpt_Section_J'!$J$1537,3,FALSE)</f>
        <v>13</v>
      </c>
      <c r="O63" s="5">
        <f>VLOOKUP(O60,Qry_Rpt_Section_J!$C$2:'Qry_Rpt_Section_J'!$J$1537,3,FALSE)</f>
        <v>14</v>
      </c>
      <c r="P63" s="5">
        <f>VLOOKUP(P60,Qry_Rpt_Section_J!$C$2:'Qry_Rpt_Section_J'!$J$1537,3,FALSE)</f>
        <v>15</v>
      </c>
      <c r="Q63" s="5">
        <f>VLOOKUP(Q60,Qry_Rpt_Section_J!$C$2:'Qry_Rpt_Section_J'!$J$1537,3,FALSE)</f>
        <v>16</v>
      </c>
      <c r="R63" s="5">
        <f>VLOOKUP(R60,Qry_Rpt_Section_J!$C$2:'Qry_Rpt_Section_J'!$J$1537,3,FALSE)</f>
        <v>17</v>
      </c>
      <c r="S63" s="5">
        <f>VLOOKUP(S60,Qry_Rpt_Section_J!$C$2:'Qry_Rpt_Section_J'!$J$1537,3,FALSE)</f>
        <v>18</v>
      </c>
      <c r="T63" s="5">
        <f>VLOOKUP(T60,Qry_Rpt_Section_J!$C$2:'Qry_Rpt_Section_J'!$J$1537,3,FALSE)</f>
        <v>19</v>
      </c>
      <c r="U63" s="5">
        <f>VLOOKUP(U60,Qry_Rpt_Section_J!$C$2:'Qry_Rpt_Section_J'!$J$1537,3,FALSE)</f>
        <v>20</v>
      </c>
      <c r="V63" s="5">
        <f>VLOOKUP(V60,Qry_Rpt_Section_J!$C$2:'Qry_Rpt_Section_J'!$J$1537,3,FALSE)</f>
        <v>21</v>
      </c>
      <c r="W63" s="5">
        <f>VLOOKUP(W60,Qry_Rpt_Section_J!$C$2:'Qry_Rpt_Section_J'!$J$1537,3,FALSE)</f>
        <v>22</v>
      </c>
      <c r="X63" s="5">
        <f>VLOOKUP(X60,Qry_Rpt_Section_J!$C$2:'Qry_Rpt_Section_J'!$J$1537,3,FALSE)</f>
        <v>23</v>
      </c>
      <c r="Y63" s="5">
        <f>VLOOKUP(Y60,Qry_Rpt_Section_J!$C$2:'Qry_Rpt_Section_J'!$J$1537,3,FALSE)</f>
        <v>24</v>
      </c>
      <c r="Z63" s="5">
        <f>VLOOKUP(Z60,Qry_Rpt_Section_J!$C$2:'Qry_Rpt_Section_J'!$J$1537,3,FALSE)</f>
        <v>25</v>
      </c>
      <c r="AC63" s="38"/>
    </row>
    <row r="64" spans="1:30" x14ac:dyDescent="0.2">
      <c r="A64" s="78" t="s">
        <v>3</v>
      </c>
      <c r="B64" s="79">
        <v>16001</v>
      </c>
      <c r="C64" s="79">
        <v>16002</v>
      </c>
      <c r="D64" s="79">
        <v>16003</v>
      </c>
      <c r="E64" s="79">
        <v>16004</v>
      </c>
      <c r="F64" s="79">
        <v>16005</v>
      </c>
      <c r="G64" s="79">
        <v>16006</v>
      </c>
      <c r="H64" s="79">
        <v>16007</v>
      </c>
      <c r="I64" s="79">
        <v>16008</v>
      </c>
      <c r="J64" s="79">
        <v>16009</v>
      </c>
      <c r="K64" s="79">
        <v>16010</v>
      </c>
      <c r="L64" s="79">
        <v>16011</v>
      </c>
      <c r="M64" s="79">
        <v>16012</v>
      </c>
      <c r="N64" s="79">
        <v>16013</v>
      </c>
      <c r="O64" s="79">
        <v>16014</v>
      </c>
      <c r="P64" s="79">
        <v>16015</v>
      </c>
      <c r="Q64" s="79">
        <v>16016</v>
      </c>
      <c r="R64" s="79">
        <v>16017</v>
      </c>
      <c r="S64" s="79">
        <v>16018</v>
      </c>
      <c r="T64" s="79">
        <v>16019</v>
      </c>
      <c r="U64" s="79">
        <v>16020</v>
      </c>
      <c r="V64" s="79">
        <v>16021</v>
      </c>
      <c r="W64" s="79">
        <v>16022</v>
      </c>
      <c r="X64" s="79">
        <v>16023</v>
      </c>
      <c r="AC64" s="38"/>
    </row>
    <row r="65" spans="1:29" ht="15.75" x14ac:dyDescent="0.25">
      <c r="A65" s="4" t="s">
        <v>1</v>
      </c>
      <c r="B65" s="106">
        <f>VLOOKUP(B64,Qry_Rpt_Section_J!$C$2:'Qry_Rpt_Section_J'!$J$1537,2,FALSE)</f>
        <v>16</v>
      </c>
      <c r="C65" s="106">
        <f>VLOOKUP(C64,Qry_Rpt_Section_J!$C$2:'Qry_Rpt_Section_J'!$J$1537,2,FALSE)</f>
        <v>16</v>
      </c>
      <c r="D65" s="106">
        <f>VLOOKUP(D64,Qry_Rpt_Section_J!$C$2:'Qry_Rpt_Section_J'!$J$1537,2,FALSE)</f>
        <v>16</v>
      </c>
      <c r="E65" s="106">
        <f>VLOOKUP(E64,Qry_Rpt_Section_J!$C$2:'Qry_Rpt_Section_J'!$J$1537,2,FALSE)</f>
        <v>16</v>
      </c>
      <c r="F65" s="106">
        <f>VLOOKUP(F64,Qry_Rpt_Section_J!$C$2:'Qry_Rpt_Section_J'!$J$1537,2,FALSE)</f>
        <v>16</v>
      </c>
      <c r="G65" s="106">
        <f>VLOOKUP(G64,Qry_Rpt_Section_J!$C$2:'Qry_Rpt_Section_J'!$J$1537,2,FALSE)</f>
        <v>16</v>
      </c>
      <c r="H65" s="106">
        <f>VLOOKUP(H64,Qry_Rpt_Section_J!$C$2:'Qry_Rpt_Section_J'!$J$1537,2,FALSE)</f>
        <v>16</v>
      </c>
      <c r="I65" s="106">
        <f>VLOOKUP(I64,Qry_Rpt_Section_J!$C$2:'Qry_Rpt_Section_J'!$J$1537,2,FALSE)</f>
        <v>16</v>
      </c>
      <c r="J65" s="106">
        <f>VLOOKUP(J64,Qry_Rpt_Section_J!$C$2:'Qry_Rpt_Section_J'!$J$1537,2,FALSE)</f>
        <v>16</v>
      </c>
      <c r="K65" s="106">
        <f>VLOOKUP(K64,Qry_Rpt_Section_J!$C$2:'Qry_Rpt_Section_J'!$J$1537,2,FALSE)</f>
        <v>16</v>
      </c>
      <c r="L65" s="106">
        <f>VLOOKUP(L64,Qry_Rpt_Section_J!$C$2:'Qry_Rpt_Section_J'!$J$1537,2,FALSE)</f>
        <v>16</v>
      </c>
      <c r="M65" s="106">
        <f>VLOOKUP(M64,Qry_Rpt_Section_J!$C$2:'Qry_Rpt_Section_J'!$J$1537,2,FALSE)</f>
        <v>16</v>
      </c>
      <c r="N65" s="106">
        <f>VLOOKUP(N64,Qry_Rpt_Section_J!$C$2:'Qry_Rpt_Section_J'!$J$1537,2,FALSE)</f>
        <v>16</v>
      </c>
      <c r="O65" s="106">
        <f>VLOOKUP(O64,Qry_Rpt_Section_J!$C$2:'Qry_Rpt_Section_J'!$J$1537,2,FALSE)</f>
        <v>16</v>
      </c>
      <c r="P65" s="106">
        <f>VLOOKUP(P64,Qry_Rpt_Section_J!$C$2:'Qry_Rpt_Section_J'!$J$1537,2,FALSE)</f>
        <v>16</v>
      </c>
      <c r="Q65" s="106">
        <f>VLOOKUP(Q64,Qry_Rpt_Section_J!$C$2:'Qry_Rpt_Section_J'!$J$1537,2,FALSE)</f>
        <v>16</v>
      </c>
      <c r="R65" s="106">
        <f>VLOOKUP(R64,Qry_Rpt_Section_J!$C$2:'Qry_Rpt_Section_J'!$J$1537,2,FALSE)</f>
        <v>16</v>
      </c>
      <c r="S65" s="106">
        <f>VLOOKUP(S64,Qry_Rpt_Section_J!$C$2:'Qry_Rpt_Section_J'!$J$1537,2,FALSE)</f>
        <v>16</v>
      </c>
      <c r="T65" s="106">
        <f>VLOOKUP(T64,Qry_Rpt_Section_J!$C$2:'Qry_Rpt_Section_J'!$J$1537,2,FALSE)</f>
        <v>16</v>
      </c>
      <c r="U65" s="106">
        <f>VLOOKUP(U64,Qry_Rpt_Section_J!$C$2:'Qry_Rpt_Section_J'!$J$1537,2,FALSE)</f>
        <v>16</v>
      </c>
      <c r="V65" s="106">
        <f>VLOOKUP(V64,Qry_Rpt_Section_J!$C$2:'Qry_Rpt_Section_J'!$J$1537,2,FALSE)</f>
        <v>16</v>
      </c>
      <c r="W65" s="106">
        <f>VLOOKUP(W64,Qry_Rpt_Section_J!$C$2:'Qry_Rpt_Section_J'!$J$1537,2,FALSE)</f>
        <v>16</v>
      </c>
      <c r="X65" s="106">
        <f>VLOOKUP(X64,Qry_Rpt_Section_J!$C$2:'Qry_Rpt_Section_J'!$J$1537,2,FALSE)</f>
        <v>16</v>
      </c>
      <c r="Z65" s="25"/>
      <c r="AC65" s="38"/>
    </row>
    <row r="66" spans="1:29" ht="15.75" x14ac:dyDescent="0.25">
      <c r="A66" s="4" t="s">
        <v>45</v>
      </c>
      <c r="B66" s="77" t="str">
        <f>VLOOKUP(B64,Qry_Rpt_Section_J!$C$2:'Qry_Rpt_Section_J'!$J$1537,7,FALSE)</f>
        <v>Lummel</v>
      </c>
      <c r="C66" s="77" t="str">
        <f>VLOOKUP(C64,Qry_Rpt_Section_J!$C$2:'Qry_Rpt_Section_J'!$J$1537,7,FALSE)</f>
        <v>Wilkerson</v>
      </c>
      <c r="D66" s="77" t="str">
        <f>VLOOKUP(D64,Qry_Rpt_Section_J!$C$2:'Qry_Rpt_Section_J'!$J$1537,7,FALSE)</f>
        <v>Wilkerson</v>
      </c>
      <c r="E66" s="77" t="str">
        <f>VLOOKUP(E64,Qry_Rpt_Section_J!$C$2:'Qry_Rpt_Section_J'!$J$1537,7,FALSE)</f>
        <v>Armstrong</v>
      </c>
      <c r="F66" s="77">
        <f>VLOOKUP(F64,Qry_Rpt_Section_J!$C$2:'Qry_Rpt_Section_J'!$J$1537,7,FALSE)</f>
        <v>0</v>
      </c>
      <c r="G66" s="77">
        <f>VLOOKUP(G64,Qry_Rpt_Section_J!$C$2:'Qry_Rpt_Section_J'!$J$1537,7,FALSE)</f>
        <v>0</v>
      </c>
      <c r="H66" s="77">
        <f>VLOOKUP(H64,Qry_Rpt_Section_J!$C$2:'Qry_Rpt_Section_J'!$J$1537,7,FALSE)</f>
        <v>0</v>
      </c>
      <c r="I66" s="77">
        <f>VLOOKUP(I64,Qry_Rpt_Section_J!$C$2:'Qry_Rpt_Section_J'!$J$1537,7,FALSE)</f>
        <v>0</v>
      </c>
      <c r="J66" s="77">
        <f>VLOOKUP(J64,Qry_Rpt_Section_J!$C$2:'Qry_Rpt_Section_J'!$J$1537,7,FALSE)</f>
        <v>0</v>
      </c>
      <c r="K66" s="77">
        <f>VLOOKUP(K64,Qry_Rpt_Section_J!$C$2:'Qry_Rpt_Section_J'!$J$1537,7,FALSE)</f>
        <v>0</v>
      </c>
      <c r="L66" s="77" t="str">
        <f>VLOOKUP(L64,Qry_Rpt_Section_J!$C$2:'Qry_Rpt_Section_J'!$J$1537,7,FALSE)</f>
        <v>Guci</v>
      </c>
      <c r="M66" s="77" t="str">
        <f>VLOOKUP(M64,Qry_Rpt_Section_J!$C$2:'Qry_Rpt_Section_J'!$J$1537,7,FALSE)</f>
        <v>Guci</v>
      </c>
      <c r="N66" s="77">
        <f>VLOOKUP(N64,Qry_Rpt_Section_J!$C$2:'Qry_Rpt_Section_J'!$J$1537,7,FALSE)</f>
        <v>0</v>
      </c>
      <c r="O66" s="77">
        <f>VLOOKUP(O64,Qry_Rpt_Section_J!$C$2:'Qry_Rpt_Section_J'!$J$1537,7,FALSE)</f>
        <v>0</v>
      </c>
      <c r="P66" s="77">
        <f>VLOOKUP(P64,Qry_Rpt_Section_J!$C$2:'Qry_Rpt_Section_J'!$J$1537,7,FALSE)</f>
        <v>0</v>
      </c>
      <c r="Q66" s="77" t="str">
        <f>VLOOKUP(Q64,Qry_Rpt_Section_J!$C$2:'Qry_Rpt_Section_J'!$J$1537,7,FALSE)</f>
        <v>Polizzi</v>
      </c>
      <c r="R66" s="77">
        <f>VLOOKUP(R64,Qry_Rpt_Section_J!$C$2:'Qry_Rpt_Section_J'!$J$1537,7,FALSE)</f>
        <v>0</v>
      </c>
      <c r="S66" s="77" t="str">
        <f>VLOOKUP(S64,Qry_Rpt_Section_J!$C$2:'Qry_Rpt_Section_J'!$J$1537,7,FALSE)</f>
        <v>Schneider</v>
      </c>
      <c r="T66" s="77" t="str">
        <f>VLOOKUP(T64,Qry_Rpt_Section_J!$C$2:'Qry_Rpt_Section_J'!$J$1537,7,FALSE)</f>
        <v>Schneider</v>
      </c>
      <c r="U66" s="77" t="str">
        <f>VLOOKUP(U64,Qry_Rpt_Section_J!$C$2:'Qry_Rpt_Section_J'!$J$1537,7,FALSE)</f>
        <v>Parks</v>
      </c>
      <c r="V66" s="77" t="str">
        <f>VLOOKUP(V64,Qry_Rpt_Section_J!$C$2:'Qry_Rpt_Section_J'!$J$1537,7,FALSE)</f>
        <v>Wilson</v>
      </c>
      <c r="W66" s="77" t="str">
        <f>VLOOKUP(W64,Qry_Rpt_Section_J!$C$2:'Qry_Rpt_Section_J'!$J$1537,7,FALSE)</f>
        <v>McClurg</v>
      </c>
      <c r="X66" s="77" t="str">
        <f>VLOOKUP(X64,Qry_Rpt_Section_J!$C$2:'Qry_Rpt_Section_J'!$J$1537,7,FALSE)</f>
        <v>McClurg</v>
      </c>
      <c r="Z66" s="25"/>
      <c r="AC66" s="38"/>
    </row>
    <row r="67" spans="1:29" ht="15.75" x14ac:dyDescent="0.25">
      <c r="A67" s="7" t="s">
        <v>2</v>
      </c>
      <c r="B67" s="5">
        <f>VLOOKUP(B64,Qry_Rpt_Section_J!$C$2:'Qry_Rpt_Section_J'!$J$1537,3,FALSE)</f>
        <v>1</v>
      </c>
      <c r="C67" s="5">
        <f>VLOOKUP(C64,Qry_Rpt_Section_J!$C$2:'Qry_Rpt_Section_J'!$J$1537,3,FALSE)</f>
        <v>2</v>
      </c>
      <c r="D67" s="5">
        <f>VLOOKUP(D64,Qry_Rpt_Section_J!$C$2:'Qry_Rpt_Section_J'!$J$1537,3,FALSE)</f>
        <v>3</v>
      </c>
      <c r="E67" s="5">
        <f>VLOOKUP(E64,Qry_Rpt_Section_J!$C$2:'Qry_Rpt_Section_J'!$J$1537,3,FALSE)</f>
        <v>4</v>
      </c>
      <c r="F67" s="5">
        <f>VLOOKUP(F64,Qry_Rpt_Section_J!$C$2:'Qry_Rpt_Section_J'!$J$1537,3,FALSE)</f>
        <v>5</v>
      </c>
      <c r="G67" s="5">
        <f>VLOOKUP(G64,Qry_Rpt_Section_J!$C$2:'Qry_Rpt_Section_J'!$J$1537,3,FALSE)</f>
        <v>6</v>
      </c>
      <c r="H67" s="5">
        <f>VLOOKUP(H64,Qry_Rpt_Section_J!$C$2:'Qry_Rpt_Section_J'!$J$1537,3,FALSE)</f>
        <v>7</v>
      </c>
      <c r="I67" s="5">
        <f>VLOOKUP(I64,Qry_Rpt_Section_J!$C$2:'Qry_Rpt_Section_J'!$J$1537,3,FALSE)</f>
        <v>8</v>
      </c>
      <c r="J67" s="5">
        <f>VLOOKUP(J64,Qry_Rpt_Section_J!$C$2:'Qry_Rpt_Section_J'!$J$1537,3,FALSE)</f>
        <v>9</v>
      </c>
      <c r="K67" s="5">
        <f>VLOOKUP(K64,Qry_Rpt_Section_J!$C$2:'Qry_Rpt_Section_J'!$J$1537,3,FALSE)</f>
        <v>10</v>
      </c>
      <c r="L67" s="5">
        <f>VLOOKUP(L64,Qry_Rpt_Section_J!$C$2:'Qry_Rpt_Section_J'!$J$1537,3,FALSE)</f>
        <v>11</v>
      </c>
      <c r="M67" s="5">
        <f>VLOOKUP(M64,Qry_Rpt_Section_J!$C$2:'Qry_Rpt_Section_J'!$J$1537,3,FALSE)</f>
        <v>12</v>
      </c>
      <c r="N67" s="5">
        <f>VLOOKUP(N64,Qry_Rpt_Section_J!$C$2:'Qry_Rpt_Section_J'!$J$1537,3,FALSE)</f>
        <v>13</v>
      </c>
      <c r="O67" s="5">
        <f>VLOOKUP(O64,Qry_Rpt_Section_J!$C$2:'Qry_Rpt_Section_J'!$J$1537,3,FALSE)</f>
        <v>14</v>
      </c>
      <c r="P67" s="5">
        <f>VLOOKUP(P64,Qry_Rpt_Section_J!$C$2:'Qry_Rpt_Section_J'!$J$1537,3,FALSE)</f>
        <v>15</v>
      </c>
      <c r="Q67" s="5">
        <f>VLOOKUP(Q64,Qry_Rpt_Section_J!$C$2:'Qry_Rpt_Section_J'!$J$1537,3,FALSE)</f>
        <v>16</v>
      </c>
      <c r="R67" s="5">
        <f>VLOOKUP(R64,Qry_Rpt_Section_J!$C$2:'Qry_Rpt_Section_J'!$J$1537,3,FALSE)</f>
        <v>17</v>
      </c>
      <c r="S67" s="5">
        <f>VLOOKUP(S64,Qry_Rpt_Section_J!$C$2:'Qry_Rpt_Section_J'!$J$1537,3,FALSE)</f>
        <v>18</v>
      </c>
      <c r="T67" s="5">
        <f>VLOOKUP(T64,Qry_Rpt_Section_J!$C$2:'Qry_Rpt_Section_J'!$J$1537,3,FALSE)</f>
        <v>19</v>
      </c>
      <c r="U67" s="5">
        <f>VLOOKUP(U64,Qry_Rpt_Section_J!$C$2:'Qry_Rpt_Section_J'!$J$1537,3,FALSE)</f>
        <v>20</v>
      </c>
      <c r="V67" s="5">
        <f>VLOOKUP(V64,Qry_Rpt_Section_J!$C$2:'Qry_Rpt_Section_J'!$J$1537,3,FALSE)</f>
        <v>21</v>
      </c>
      <c r="W67" s="5">
        <f>VLOOKUP(W64,Qry_Rpt_Section_J!$C$2:'Qry_Rpt_Section_J'!$J$1537,3,FALSE)</f>
        <v>22</v>
      </c>
      <c r="X67" s="5">
        <f>VLOOKUP(X64,Qry_Rpt_Section_J!$C$2:'Qry_Rpt_Section_J'!$J$1537,3,FALSE)</f>
        <v>23</v>
      </c>
      <c r="Z67" s="26"/>
      <c r="AC67" s="38"/>
    </row>
    <row r="68" spans="1:29" x14ac:dyDescent="0.2">
      <c r="A68" s="14" t="s">
        <v>3</v>
      </c>
      <c r="B68" s="15">
        <v>17001</v>
      </c>
      <c r="C68" s="15">
        <v>17002</v>
      </c>
      <c r="D68" s="15">
        <v>17003</v>
      </c>
      <c r="E68" s="15">
        <v>17004</v>
      </c>
      <c r="F68" s="15">
        <v>17005</v>
      </c>
      <c r="G68" s="15">
        <v>17006</v>
      </c>
      <c r="H68" s="15">
        <v>17007</v>
      </c>
      <c r="I68" s="15">
        <v>17008</v>
      </c>
      <c r="J68" s="15">
        <v>17009</v>
      </c>
      <c r="K68" s="15">
        <v>17010</v>
      </c>
      <c r="L68" s="15">
        <v>17011</v>
      </c>
      <c r="M68" s="15">
        <v>17012</v>
      </c>
      <c r="N68" s="15">
        <v>17013</v>
      </c>
      <c r="O68" s="15">
        <v>17014</v>
      </c>
      <c r="P68" s="15">
        <v>17015</v>
      </c>
      <c r="Q68" s="15">
        <v>17016</v>
      </c>
      <c r="R68" s="15">
        <v>17017</v>
      </c>
      <c r="S68" s="15">
        <v>17018</v>
      </c>
      <c r="T68" s="15">
        <v>17019</v>
      </c>
      <c r="U68" s="15">
        <v>17020</v>
      </c>
      <c r="V68" s="15">
        <v>17021</v>
      </c>
      <c r="W68" s="15">
        <v>17022</v>
      </c>
      <c r="Z68" s="24"/>
      <c r="AC68" s="38"/>
    </row>
    <row r="69" spans="1:29" ht="15.75" x14ac:dyDescent="0.25">
      <c r="A69" s="4" t="s">
        <v>1</v>
      </c>
      <c r="B69" s="105">
        <f>VLOOKUP(B68,Qry_Rpt_Section_J!$C$2:'Qry_Rpt_Section_J'!$J$1537,2,FALSE)</f>
        <v>17</v>
      </c>
      <c r="C69" s="105">
        <f>VLOOKUP(C68,Qry_Rpt_Section_J!$C$2:'Qry_Rpt_Section_J'!$J$1537,2,FALSE)</f>
        <v>17</v>
      </c>
      <c r="D69" s="105">
        <f>VLOOKUP(D68,Qry_Rpt_Section_J!$C$2:'Qry_Rpt_Section_J'!$J$1537,2,FALSE)</f>
        <v>17</v>
      </c>
      <c r="E69" s="105">
        <f>VLOOKUP(E68,Qry_Rpt_Section_J!$C$2:'Qry_Rpt_Section_J'!$J$1537,2,FALSE)</f>
        <v>17</v>
      </c>
      <c r="F69" s="105">
        <f>VLOOKUP(F68,Qry_Rpt_Section_J!$C$2:'Qry_Rpt_Section_J'!$J$1537,2,FALSE)</f>
        <v>17</v>
      </c>
      <c r="G69" s="105">
        <f>VLOOKUP(G68,Qry_Rpt_Section_J!$C$2:'Qry_Rpt_Section_J'!$J$1537,2,FALSE)</f>
        <v>17</v>
      </c>
      <c r="H69" s="105">
        <f>VLOOKUP(H68,Qry_Rpt_Section_J!$C$2:'Qry_Rpt_Section_J'!$J$1537,2,FALSE)</f>
        <v>17</v>
      </c>
      <c r="I69" s="105">
        <f>VLOOKUP(I68,Qry_Rpt_Section_J!$C$2:'Qry_Rpt_Section_J'!$J$1537,2,FALSE)</f>
        <v>17</v>
      </c>
      <c r="J69" s="105">
        <f>VLOOKUP(J68,Qry_Rpt_Section_J!$C$2:'Qry_Rpt_Section_J'!$J$1537,2,FALSE)</f>
        <v>17</v>
      </c>
      <c r="K69" s="105">
        <f>VLOOKUP(K68,Qry_Rpt_Section_J!$C$2:'Qry_Rpt_Section_J'!$J$1537,2,FALSE)</f>
        <v>17</v>
      </c>
      <c r="L69" s="105">
        <f>VLOOKUP(L68,Qry_Rpt_Section_J!$C$2:'Qry_Rpt_Section_J'!$J$1537,2,FALSE)</f>
        <v>17</v>
      </c>
      <c r="M69" s="105">
        <f>VLOOKUP(M68,Qry_Rpt_Section_J!$C$2:'Qry_Rpt_Section_J'!$J$1537,2,FALSE)</f>
        <v>17</v>
      </c>
      <c r="N69" s="105">
        <f>VLOOKUP(N68,Qry_Rpt_Section_J!$C$2:'Qry_Rpt_Section_J'!$J$1537,2,FALSE)</f>
        <v>17</v>
      </c>
      <c r="O69" s="105">
        <f>VLOOKUP(O68,Qry_Rpt_Section_J!$C$2:'Qry_Rpt_Section_J'!$J$1537,2,FALSE)</f>
        <v>17</v>
      </c>
      <c r="P69" s="105">
        <f>VLOOKUP(P68,Qry_Rpt_Section_J!$C$2:'Qry_Rpt_Section_J'!$J$1537,2,FALSE)</f>
        <v>17</v>
      </c>
      <c r="Q69" s="105">
        <f>VLOOKUP(Q68,Qry_Rpt_Section_J!$C$2:'Qry_Rpt_Section_J'!$J$1537,2,FALSE)</f>
        <v>17</v>
      </c>
      <c r="R69" s="105">
        <f>VLOOKUP(R68,Qry_Rpt_Section_J!$C$2:'Qry_Rpt_Section_J'!$J$1537,2,FALSE)</f>
        <v>17</v>
      </c>
      <c r="S69" s="105">
        <f>VLOOKUP(S68,Qry_Rpt_Section_J!$C$2:'Qry_Rpt_Section_J'!$J$1537,2,FALSE)</f>
        <v>17</v>
      </c>
      <c r="T69" s="105">
        <f>VLOOKUP(T68,Qry_Rpt_Section_J!$C$2:'Qry_Rpt_Section_J'!$J$1537,2,FALSE)</f>
        <v>17</v>
      </c>
      <c r="U69" s="105">
        <f>VLOOKUP(U68,Qry_Rpt_Section_J!$C$2:'Qry_Rpt_Section_J'!$J$1537,2,FALSE)</f>
        <v>17</v>
      </c>
      <c r="V69" s="105">
        <f>VLOOKUP(V68,Qry_Rpt_Section_J!$C$2:'Qry_Rpt_Section_J'!$J$1537,2,FALSE)</f>
        <v>17</v>
      </c>
      <c r="W69" s="105">
        <f>VLOOKUP(W68,Qry_Rpt_Section_J!$C$2:'Qry_Rpt_Section_J'!$J$1537,2,FALSE)</f>
        <v>17</v>
      </c>
      <c r="AC69" s="38"/>
    </row>
    <row r="70" spans="1:29" ht="15.75" x14ac:dyDescent="0.25">
      <c r="A70" s="4" t="s">
        <v>45</v>
      </c>
      <c r="B70" s="77">
        <f>VLOOKUP(B68,Qry_Rpt_Section_J!$C$2:'Qry_Rpt_Section_J'!$J$1537,7,FALSE)</f>
        <v>0</v>
      </c>
      <c r="C70" s="77" t="str">
        <f>VLOOKUP(C68,Qry_Rpt_Section_J!$C$2:'Qry_Rpt_Section_J'!$J$1537,7,FALSE)</f>
        <v>Gauger</v>
      </c>
      <c r="D70" s="77" t="str">
        <f>VLOOKUP(D68,Qry_Rpt_Section_J!$C$2:'Qry_Rpt_Section_J'!$J$1537,7,FALSE)</f>
        <v>Gauger</v>
      </c>
      <c r="E70" s="77">
        <f>VLOOKUP(E68,Qry_Rpt_Section_J!$C$2:'Qry_Rpt_Section_J'!$J$1537,7,FALSE)</f>
        <v>0</v>
      </c>
      <c r="F70" s="77">
        <f>VLOOKUP(F68,Qry_Rpt_Section_J!$C$2:'Qry_Rpt_Section_J'!$J$1537,7,FALSE)</f>
        <v>0</v>
      </c>
      <c r="G70" s="77">
        <f>VLOOKUP(G68,Qry_Rpt_Section_J!$C$2:'Qry_Rpt_Section_J'!$J$1537,7,FALSE)</f>
        <v>0</v>
      </c>
      <c r="H70" s="77">
        <f>VLOOKUP(H68,Qry_Rpt_Section_J!$C$2:'Qry_Rpt_Section_J'!$J$1537,7,FALSE)</f>
        <v>0</v>
      </c>
      <c r="I70" s="77">
        <f>VLOOKUP(I68,Qry_Rpt_Section_J!$C$2:'Qry_Rpt_Section_J'!$J$1537,7,FALSE)</f>
        <v>0</v>
      </c>
      <c r="J70" s="77">
        <f>VLOOKUP(J68,Qry_Rpt_Section_J!$C$2:'Qry_Rpt_Section_J'!$J$1537,7,FALSE)</f>
        <v>0</v>
      </c>
      <c r="K70" s="77" t="str">
        <f>VLOOKUP(K68,Qry_Rpt_Section_J!$C$2:'Qry_Rpt_Section_J'!$J$1537,7,FALSE)</f>
        <v>Pelletier</v>
      </c>
      <c r="L70" s="77" t="str">
        <f>VLOOKUP(L68,Qry_Rpt_Section_J!$C$2:'Qry_Rpt_Section_J'!$J$1537,7,FALSE)</f>
        <v>Pelletier</v>
      </c>
      <c r="M70" s="77" t="str">
        <f>VLOOKUP(M68,Qry_Rpt_Section_J!$C$2:'Qry_Rpt_Section_J'!$J$1537,7,FALSE)</f>
        <v>Pelletier</v>
      </c>
      <c r="N70" s="77" t="str">
        <f>VLOOKUP(N68,Qry_Rpt_Section_J!$C$2:'Qry_Rpt_Section_J'!$J$1537,7,FALSE)</f>
        <v>Sanzotta</v>
      </c>
      <c r="O70" s="77">
        <f>VLOOKUP(O68,Qry_Rpt_Section_J!$C$2:'Qry_Rpt_Section_J'!$J$1537,7,FALSE)</f>
        <v>0</v>
      </c>
      <c r="P70" s="77">
        <f>VLOOKUP(P68,Qry_Rpt_Section_J!$C$2:'Qry_Rpt_Section_J'!$J$1537,7,FALSE)</f>
        <v>0</v>
      </c>
      <c r="Q70" s="77">
        <f>VLOOKUP(Q68,Qry_Rpt_Section_J!$C$2:'Qry_Rpt_Section_J'!$J$1537,7,FALSE)</f>
        <v>0</v>
      </c>
      <c r="R70" s="77">
        <f>VLOOKUP(R68,Qry_Rpt_Section_J!$C$2:'Qry_Rpt_Section_J'!$J$1537,7,FALSE)</f>
        <v>0</v>
      </c>
      <c r="S70" s="77">
        <f>VLOOKUP(S68,Qry_Rpt_Section_J!$C$2:'Qry_Rpt_Section_J'!$J$1537,7,FALSE)</f>
        <v>0</v>
      </c>
      <c r="T70" s="77" t="str">
        <f>VLOOKUP(T68,Qry_Rpt_Section_J!$C$2:'Qry_Rpt_Section_J'!$J$1537,7,FALSE)</f>
        <v>Not Available</v>
      </c>
      <c r="U70" s="77" t="str">
        <f>VLOOKUP(U68,Qry_Rpt_Section_J!$C$2:'Qry_Rpt_Section_J'!$J$1537,7,FALSE)</f>
        <v>Not Available</v>
      </c>
      <c r="V70" s="77" t="str">
        <f>VLOOKUP(V68,Qry_Rpt_Section_J!$C$2:'Qry_Rpt_Section_J'!$J$1537,7,FALSE)</f>
        <v>Not Available</v>
      </c>
      <c r="W70" s="77" t="str">
        <f>VLOOKUP(W68,Qry_Rpt_Section_J!$C$2:'Qry_Rpt_Section_J'!$J$1537,7,FALSE)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VLOOKUP(B68,Qry_Rpt_Section_J!$C$2:'Qry_Rpt_Section_J'!$J$1537,3,FALSE)</f>
        <v>1</v>
      </c>
      <c r="C71" s="5">
        <f>VLOOKUP(C68,Qry_Rpt_Section_J!$C$2:'Qry_Rpt_Section_J'!$J$1537,3,FALSE)</f>
        <v>2</v>
      </c>
      <c r="D71" s="5">
        <f>VLOOKUP(D68,Qry_Rpt_Section_J!$C$2:'Qry_Rpt_Section_J'!$J$1537,3,FALSE)</f>
        <v>3</v>
      </c>
      <c r="E71" s="5">
        <f>VLOOKUP(E68,Qry_Rpt_Section_J!$C$2:'Qry_Rpt_Section_J'!$J$1537,3,FALSE)</f>
        <v>4</v>
      </c>
      <c r="F71" s="5">
        <f>VLOOKUP(F68,Qry_Rpt_Section_J!$C$2:'Qry_Rpt_Section_J'!$J$1537,3,FALSE)</f>
        <v>5</v>
      </c>
      <c r="G71" s="5">
        <f>VLOOKUP(G68,Qry_Rpt_Section_J!$C$2:'Qry_Rpt_Section_J'!$J$1537,3,FALSE)</f>
        <v>6</v>
      </c>
      <c r="H71" s="5">
        <f>VLOOKUP(H68,Qry_Rpt_Section_J!$C$2:'Qry_Rpt_Section_J'!$J$1537,3,FALSE)</f>
        <v>7</v>
      </c>
      <c r="I71" s="5">
        <f>VLOOKUP(I68,Qry_Rpt_Section_J!$C$2:'Qry_Rpt_Section_J'!$J$1537,3,FALSE)</f>
        <v>8</v>
      </c>
      <c r="J71" s="5">
        <f>VLOOKUP(J68,Qry_Rpt_Section_J!$C$2:'Qry_Rpt_Section_J'!$J$1537,3,FALSE)</f>
        <v>9</v>
      </c>
      <c r="K71" s="5">
        <f>VLOOKUP(K68,Qry_Rpt_Section_J!$C$2:'Qry_Rpt_Section_J'!$J$1537,3,FALSE)</f>
        <v>10</v>
      </c>
      <c r="L71" s="5">
        <f>VLOOKUP(L68,Qry_Rpt_Section_J!$C$2:'Qry_Rpt_Section_J'!$J$1537,3,FALSE)</f>
        <v>11</v>
      </c>
      <c r="M71" s="5">
        <f>VLOOKUP(M68,Qry_Rpt_Section_J!$C$2:'Qry_Rpt_Section_J'!$J$1537,3,FALSE)</f>
        <v>12</v>
      </c>
      <c r="N71" s="5">
        <f>VLOOKUP(N68,Qry_Rpt_Section_J!$C$2:'Qry_Rpt_Section_J'!$J$1537,3,FALSE)</f>
        <v>13</v>
      </c>
      <c r="O71" s="5">
        <f>VLOOKUP(O68,Qry_Rpt_Section_J!$C$2:'Qry_Rpt_Section_J'!$J$1537,3,FALSE)</f>
        <v>14</v>
      </c>
      <c r="P71" s="5">
        <f>VLOOKUP(P68,Qry_Rpt_Section_J!$C$2:'Qry_Rpt_Section_J'!$J$1537,3,FALSE)</f>
        <v>15</v>
      </c>
      <c r="Q71" s="5">
        <f>VLOOKUP(Q68,Qry_Rpt_Section_J!$C$2:'Qry_Rpt_Section_J'!$J$1537,3,FALSE)</f>
        <v>16</v>
      </c>
      <c r="R71" s="5">
        <f>VLOOKUP(R68,Qry_Rpt_Section_J!$C$2:'Qry_Rpt_Section_J'!$J$1537,3,FALSE)</f>
        <v>17</v>
      </c>
      <c r="S71" s="5">
        <f>VLOOKUP(S68,Qry_Rpt_Section_J!$C$2:'Qry_Rpt_Section_J'!$J$1537,3,FALSE)</f>
        <v>18</v>
      </c>
      <c r="T71" s="5">
        <f>VLOOKUP(T68,Qry_Rpt_Section_J!$C$2:'Qry_Rpt_Section_J'!$J$1537,3,FALSE)</f>
        <v>19</v>
      </c>
      <c r="U71" s="5">
        <f>VLOOKUP(U68,Qry_Rpt_Section_J!$C$2:'Qry_Rpt_Section_J'!$J$1537,3,FALSE)</f>
        <v>20</v>
      </c>
      <c r="V71" s="5">
        <f>VLOOKUP(V68,Qry_Rpt_Section_J!$C$2:'Qry_Rpt_Section_J'!$J$1537,3,FALSE)</f>
        <v>21</v>
      </c>
      <c r="W71" s="5">
        <f>VLOOKUP(W68,Qry_Rpt_Section_J!$C$2:'Qry_Rpt_Section_J'!$J$1537,3,FALSE)</f>
        <v>22</v>
      </c>
    </row>
    <row r="72" spans="1:29" x14ac:dyDescent="0.2">
      <c r="A72" s="78" t="s">
        <v>3</v>
      </c>
      <c r="B72" s="79">
        <v>18001.099999999999</v>
      </c>
      <c r="C72" s="79">
        <v>18002.099999999999</v>
      </c>
      <c r="D72" s="79">
        <v>18003.099999999999</v>
      </c>
      <c r="E72" s="79">
        <v>18004.099999999999</v>
      </c>
      <c r="F72" s="79">
        <v>18005.099999999999</v>
      </c>
      <c r="G72" s="79">
        <v>18006.099999999999</v>
      </c>
      <c r="H72" s="79">
        <v>18007.099999999999</v>
      </c>
      <c r="I72" s="79">
        <v>18008.099999999999</v>
      </c>
      <c r="J72" s="79">
        <v>18009.099999999999</v>
      </c>
      <c r="K72" s="79">
        <v>18010.099999999999</v>
      </c>
      <c r="L72" s="79">
        <v>18011.099999999999</v>
      </c>
      <c r="M72" s="79">
        <v>18012.099999999999</v>
      </c>
      <c r="N72" s="79">
        <v>18013.099999999999</v>
      </c>
      <c r="O72" s="79">
        <v>18014.099999999999</v>
      </c>
      <c r="P72" s="79">
        <v>18015.099999999999</v>
      </c>
      <c r="Q72" s="79">
        <v>18016.099999999999</v>
      </c>
      <c r="R72" s="79">
        <v>18017.099999999999</v>
      </c>
      <c r="S72" s="79">
        <v>18018.099999999999</v>
      </c>
      <c r="T72" s="79">
        <v>18019.099999999999</v>
      </c>
      <c r="U72" s="90"/>
      <c r="V72" s="90"/>
      <c r="W72" s="90"/>
    </row>
    <row r="73" spans="1:29" ht="15.75" x14ac:dyDescent="0.25">
      <c r="A73" s="4" t="s">
        <v>1</v>
      </c>
      <c r="B73" s="106">
        <f>VLOOKUP(B72,Qry_Rpt_Section_J!$C$2:'Qry_Rpt_Section_J'!$J$1537,2,FALSE)</f>
        <v>18</v>
      </c>
      <c r="C73" s="106">
        <f>VLOOKUP(C72,Qry_Rpt_Section_J!$C$2:'Qry_Rpt_Section_J'!$J$1537,2,FALSE)</f>
        <v>18</v>
      </c>
      <c r="D73" s="106">
        <f>VLOOKUP(D72,Qry_Rpt_Section_J!$C$2:'Qry_Rpt_Section_J'!$J$1537,2,FALSE)</f>
        <v>18</v>
      </c>
      <c r="E73" s="106">
        <f>VLOOKUP(E72,Qry_Rpt_Section_J!$C$2:'Qry_Rpt_Section_J'!$J$1537,2,FALSE)</f>
        <v>18</v>
      </c>
      <c r="F73" s="106">
        <f>VLOOKUP(F72,Qry_Rpt_Section_J!$C$2:'Qry_Rpt_Section_J'!$J$1537,2,FALSE)</f>
        <v>18</v>
      </c>
      <c r="G73" s="106">
        <f>VLOOKUP(G72,Qry_Rpt_Section_J!$C$2:'Qry_Rpt_Section_J'!$J$1537,2,FALSE)</f>
        <v>18</v>
      </c>
      <c r="H73" s="106">
        <f>VLOOKUP(H72,Qry_Rpt_Section_J!$C$2:'Qry_Rpt_Section_J'!$J$1537,2,FALSE)</f>
        <v>18</v>
      </c>
      <c r="I73" s="106">
        <f>VLOOKUP(I72,Qry_Rpt_Section_J!$C$2:'Qry_Rpt_Section_J'!$J$1537,2,FALSE)</f>
        <v>18</v>
      </c>
      <c r="J73" s="106">
        <f>VLOOKUP(J72,Qry_Rpt_Section_J!$C$2:'Qry_Rpt_Section_J'!$J$1537,2,FALSE)</f>
        <v>18</v>
      </c>
      <c r="K73" s="106">
        <f>VLOOKUP(K72,Qry_Rpt_Section_J!$C$2:'Qry_Rpt_Section_J'!$J$1537,2,FALSE)</f>
        <v>18</v>
      </c>
      <c r="L73" s="106">
        <f>VLOOKUP(L72,Qry_Rpt_Section_J!$C$2:'Qry_Rpt_Section_J'!$J$1537,2,FALSE)</f>
        <v>18</v>
      </c>
      <c r="M73" s="106">
        <f>VLOOKUP(M72,Qry_Rpt_Section_J!$C$2:'Qry_Rpt_Section_J'!$J$1537,2,FALSE)</f>
        <v>18</v>
      </c>
      <c r="N73" s="106">
        <f>VLOOKUP(N72,Qry_Rpt_Section_J!$C$2:'Qry_Rpt_Section_J'!$J$1537,2,FALSE)</f>
        <v>18</v>
      </c>
      <c r="O73" s="106">
        <f>VLOOKUP(O72,Qry_Rpt_Section_J!$C$2:'Qry_Rpt_Section_J'!$J$1537,2,FALSE)</f>
        <v>18</v>
      </c>
      <c r="P73" s="106">
        <f>VLOOKUP(P72,Qry_Rpt_Section_J!$C$2:'Qry_Rpt_Section_J'!$J$1537,2,FALSE)</f>
        <v>18</v>
      </c>
      <c r="Q73" s="106">
        <f>VLOOKUP(Q72,Qry_Rpt_Section_J!$C$2:'Qry_Rpt_Section_J'!$J$1537,2,FALSE)</f>
        <v>18</v>
      </c>
      <c r="R73" s="106">
        <f>VLOOKUP(R72,Qry_Rpt_Section_J!$C$2:'Qry_Rpt_Section_J'!$J$1537,2,FALSE)</f>
        <v>18</v>
      </c>
      <c r="S73" s="106">
        <f>VLOOKUP(S72,Qry_Rpt_Section_J!$C$2:'Qry_Rpt_Section_J'!$J$1537,2,FALSE)</f>
        <v>18</v>
      </c>
      <c r="T73" s="106">
        <f>VLOOKUP(T72,Qry_Rpt_Section_J!$C$2:'Qry_Rpt_Section_J'!$J$1537,2,FALSE)</f>
        <v>18</v>
      </c>
      <c r="U73" s="90"/>
      <c r="V73" s="90"/>
      <c r="W73" s="90"/>
    </row>
    <row r="74" spans="1:29" ht="15.75" x14ac:dyDescent="0.25">
      <c r="A74" s="4" t="s">
        <v>45</v>
      </c>
      <c r="B74" s="77" t="str">
        <f>VLOOKUP(B72,Qry_Rpt_Section_J!$C$2:'Qry_Rpt_Section_J'!$J$1537,7,FALSE)</f>
        <v>Grady</v>
      </c>
      <c r="C74" s="77" t="str">
        <f>VLOOKUP(C72,Qry_Rpt_Section_J!$C$2:'Qry_Rpt_Section_J'!$J$1537,7,FALSE)</f>
        <v>Grady</v>
      </c>
      <c r="D74" s="77">
        <f>VLOOKUP(D72,Qry_Rpt_Section_J!$C$2:'Qry_Rpt_Section_J'!$J$1537,7,FALSE)</f>
        <v>0</v>
      </c>
      <c r="E74" s="77">
        <f>VLOOKUP(E72,Qry_Rpt_Section_J!$C$2:'Qry_Rpt_Section_J'!$J$1537,7,FALSE)</f>
        <v>0</v>
      </c>
      <c r="F74" s="77">
        <f>VLOOKUP(F72,Qry_Rpt_Section_J!$C$2:'Qry_Rpt_Section_J'!$J$1537,7,FALSE)</f>
        <v>0</v>
      </c>
      <c r="G74" s="77">
        <f>VLOOKUP(G72,Qry_Rpt_Section_J!$C$2:'Qry_Rpt_Section_J'!$J$1537,7,FALSE)</f>
        <v>0</v>
      </c>
      <c r="H74" s="77">
        <f>VLOOKUP(H72,Qry_Rpt_Section_J!$C$2:'Qry_Rpt_Section_J'!$J$1537,7,FALSE)</f>
        <v>0</v>
      </c>
      <c r="I74" s="77">
        <f>VLOOKUP(I72,Qry_Rpt_Section_J!$C$2:'Qry_Rpt_Section_J'!$J$1537,7,FALSE)</f>
        <v>0</v>
      </c>
      <c r="J74" s="77">
        <f>VLOOKUP(J72,Qry_Rpt_Section_J!$C$2:'Qry_Rpt_Section_J'!$J$1537,7,FALSE)</f>
        <v>0</v>
      </c>
      <c r="K74" s="77">
        <f>VLOOKUP(K72,Qry_Rpt_Section_J!$C$2:'Qry_Rpt_Section_J'!$J$1537,7,FALSE)</f>
        <v>0</v>
      </c>
      <c r="L74" s="77">
        <f>VLOOKUP(L72,Qry_Rpt_Section_J!$C$2:'Qry_Rpt_Section_J'!$J$1537,7,FALSE)</f>
        <v>0</v>
      </c>
      <c r="M74" s="77" t="str">
        <f>VLOOKUP(M72,Qry_Rpt_Section_J!$C$2:'Qry_Rpt_Section_J'!$J$1537,7,FALSE)</f>
        <v>Comfort</v>
      </c>
      <c r="N74" s="77">
        <f>VLOOKUP(N72,Qry_Rpt_Section_J!$C$2:'Qry_Rpt_Section_J'!$J$1537,7,FALSE)</f>
        <v>0</v>
      </c>
      <c r="O74" s="77">
        <f>VLOOKUP(O72,Qry_Rpt_Section_J!$C$2:'Qry_Rpt_Section_J'!$J$1537,7,FALSE)</f>
        <v>0</v>
      </c>
      <c r="P74" s="77">
        <f>VLOOKUP(P72,Qry_Rpt_Section_J!$C$2:'Qry_Rpt_Section_J'!$J$1537,7,FALSE)</f>
        <v>0</v>
      </c>
      <c r="Q74" s="77" t="str">
        <f>VLOOKUP(Q72,Qry_Rpt_Section_J!$C$2:'Qry_Rpt_Section_J'!$J$1537,7,FALSE)</f>
        <v>Hamilton</v>
      </c>
      <c r="R74" s="77">
        <f>VLOOKUP(R72,Qry_Rpt_Section_J!$C$2:'Qry_Rpt_Section_J'!$J$1537,7,FALSE)</f>
        <v>0</v>
      </c>
      <c r="S74" s="77" t="str">
        <f>VLOOKUP(S72,Qry_Rpt_Section_J!$C$2:'Qry_Rpt_Section_J'!$J$1537,7,FALSE)</f>
        <v>Thomas</v>
      </c>
      <c r="T74" s="77" t="str">
        <f>VLOOKUP(T72,Qry_Rpt_Section_J!$C$2:'Qry_Rpt_Section_J'!$J$1537,7,FALSE)</f>
        <v>Thomas III</v>
      </c>
      <c r="U74" s="90"/>
      <c r="V74" s="90"/>
      <c r="W74" s="90"/>
    </row>
    <row r="75" spans="1:29" ht="15.75" x14ac:dyDescent="0.25">
      <c r="A75" s="7" t="s">
        <v>2</v>
      </c>
      <c r="B75" s="5">
        <f>VLOOKUP(B72,Qry_Rpt_Section_J!$C$2:'Qry_Rpt_Section_J'!$J$1537,3,FALSE)</f>
        <v>1.1000000000000001</v>
      </c>
      <c r="C75" s="5">
        <f>VLOOKUP(C72,Qry_Rpt_Section_J!$C$2:'Qry_Rpt_Section_J'!$J$1537,3,FALSE)</f>
        <v>2.1</v>
      </c>
      <c r="D75" s="5">
        <f>VLOOKUP(D72,Qry_Rpt_Section_J!$C$2:'Qry_Rpt_Section_J'!$J$1537,3,FALSE)</f>
        <v>3.1</v>
      </c>
      <c r="E75" s="5">
        <f>VLOOKUP(E72,Qry_Rpt_Section_J!$C$2:'Qry_Rpt_Section_J'!$J$1537,3,FALSE)</f>
        <v>4.0999999999999996</v>
      </c>
      <c r="F75" s="5">
        <f>VLOOKUP(F72,Qry_Rpt_Section_J!$C$2:'Qry_Rpt_Section_J'!$J$1537,3,FALSE)</f>
        <v>5.0999999999999996</v>
      </c>
      <c r="G75" s="5">
        <f>VLOOKUP(G72,Qry_Rpt_Section_J!$C$2:'Qry_Rpt_Section_J'!$J$1537,3,FALSE)</f>
        <v>6.1</v>
      </c>
      <c r="H75" s="5">
        <f>VLOOKUP(H72,Qry_Rpt_Section_J!$C$2:'Qry_Rpt_Section_J'!$J$1537,3,FALSE)</f>
        <v>7.1</v>
      </c>
      <c r="I75" s="5">
        <f>VLOOKUP(I72,Qry_Rpt_Section_J!$C$2:'Qry_Rpt_Section_J'!$J$1537,3,FALSE)</f>
        <v>8.1</v>
      </c>
      <c r="J75" s="5">
        <f>VLOOKUP(J72,Qry_Rpt_Section_J!$C$2:'Qry_Rpt_Section_J'!$J$1537,3,FALSE)</f>
        <v>9.1</v>
      </c>
      <c r="K75" s="5">
        <f>VLOOKUP(K72,Qry_Rpt_Section_J!$C$2:'Qry_Rpt_Section_J'!$J$1537,3,FALSE)</f>
        <v>10.1</v>
      </c>
      <c r="L75" s="5">
        <f>VLOOKUP(L72,Qry_Rpt_Section_J!$C$2:'Qry_Rpt_Section_J'!$J$1537,3,FALSE)</f>
        <v>11.1</v>
      </c>
      <c r="M75" s="5">
        <f>VLOOKUP(M72,Qry_Rpt_Section_J!$C$2:'Qry_Rpt_Section_J'!$J$1537,3,FALSE)</f>
        <v>12.1</v>
      </c>
      <c r="N75" s="5">
        <f>VLOOKUP(N72,Qry_Rpt_Section_J!$C$2:'Qry_Rpt_Section_J'!$J$1537,3,FALSE)</f>
        <v>13.1</v>
      </c>
      <c r="O75" s="5">
        <f>VLOOKUP(O72,Qry_Rpt_Section_J!$C$2:'Qry_Rpt_Section_J'!$J$1537,3,FALSE)</f>
        <v>14.1</v>
      </c>
      <c r="P75" s="5">
        <f>VLOOKUP(P72,Qry_Rpt_Section_J!$C$2:'Qry_Rpt_Section_J'!$J$1537,3,FALSE)</f>
        <v>15.1</v>
      </c>
      <c r="Q75" s="5">
        <f>VLOOKUP(Q72,Qry_Rpt_Section_J!$C$2:'Qry_Rpt_Section_J'!$J$1537,3,FALSE)</f>
        <v>16.100000000000001</v>
      </c>
      <c r="R75" s="5">
        <f>VLOOKUP(R72,Qry_Rpt_Section_J!$C$2:'Qry_Rpt_Section_J'!$J$1537,3,FALSE)</f>
        <v>17.100000000000001</v>
      </c>
      <c r="S75" s="5">
        <f>VLOOKUP(S72,Qry_Rpt_Section_J!$C$2:'Qry_Rpt_Section_J'!$J$1537,3,FALSE)</f>
        <v>18.100000000000001</v>
      </c>
      <c r="T75" s="5">
        <f>VLOOKUP(T72,Qry_Rpt_Section_J!$C$2:'Qry_Rpt_Section_J'!$J$1537,3,FALSE)</f>
        <v>19.100000000000001</v>
      </c>
      <c r="U75" s="90"/>
      <c r="V75" s="90"/>
      <c r="W75" s="90"/>
    </row>
    <row r="76" spans="1:29" x14ac:dyDescent="0.2">
      <c r="A76" s="88" t="s">
        <v>3</v>
      </c>
      <c r="B76" s="89">
        <v>18001.2</v>
      </c>
      <c r="C76" s="89">
        <v>18002.2</v>
      </c>
      <c r="D76" s="89">
        <v>18003.2</v>
      </c>
      <c r="E76" s="89">
        <v>18004.2</v>
      </c>
      <c r="F76" s="89">
        <v>18005.2</v>
      </c>
      <c r="G76" s="89">
        <v>18006.2</v>
      </c>
      <c r="H76" s="89">
        <v>18007.2</v>
      </c>
      <c r="I76" s="89">
        <v>18008.2</v>
      </c>
      <c r="J76" s="89">
        <v>18009.2</v>
      </c>
      <c r="K76" s="89">
        <v>18010.2</v>
      </c>
      <c r="L76" s="89">
        <v>18011.2</v>
      </c>
      <c r="M76" s="89">
        <v>18012.2</v>
      </c>
      <c r="N76" s="89">
        <v>18013.2</v>
      </c>
      <c r="O76" s="89">
        <v>18014.2</v>
      </c>
      <c r="P76" s="89">
        <v>18015.2</v>
      </c>
      <c r="Q76" s="89">
        <v>18016.2</v>
      </c>
      <c r="R76" s="89">
        <v>18017.2</v>
      </c>
      <c r="S76" s="89">
        <v>18018.2</v>
      </c>
      <c r="T76" s="89">
        <v>18019.2</v>
      </c>
      <c r="U76" s="90"/>
      <c r="V76" s="90"/>
      <c r="W76" s="90"/>
    </row>
    <row r="77" spans="1:29" ht="15.75" x14ac:dyDescent="0.25">
      <c r="A77" s="4" t="s">
        <v>1</v>
      </c>
      <c r="B77" s="106">
        <f>VLOOKUP(B76,Qry_Rpt_Section_J!$C$2:'Qry_Rpt_Section_J'!$J$1537,2,FALSE)</f>
        <v>18</v>
      </c>
      <c r="C77" s="106">
        <f>VLOOKUP(C76,Qry_Rpt_Section_J!$C$2:'Qry_Rpt_Section_J'!$J$1537,2,FALSE)</f>
        <v>18</v>
      </c>
      <c r="D77" s="106">
        <f>VLOOKUP(D76,Qry_Rpt_Section_J!$C$2:'Qry_Rpt_Section_J'!$J$1537,2,FALSE)</f>
        <v>18</v>
      </c>
      <c r="E77" s="106">
        <f>VLOOKUP(E76,Qry_Rpt_Section_J!$C$2:'Qry_Rpt_Section_J'!$J$1537,2,FALSE)</f>
        <v>18</v>
      </c>
      <c r="F77" s="106">
        <f>VLOOKUP(F76,Qry_Rpt_Section_J!$C$2:'Qry_Rpt_Section_J'!$J$1537,2,FALSE)</f>
        <v>18</v>
      </c>
      <c r="G77" s="106">
        <f>VLOOKUP(G76,Qry_Rpt_Section_J!$C$2:'Qry_Rpt_Section_J'!$J$1537,2,FALSE)</f>
        <v>18</v>
      </c>
      <c r="H77" s="106">
        <f>VLOOKUP(H76,Qry_Rpt_Section_J!$C$2:'Qry_Rpt_Section_J'!$J$1537,2,FALSE)</f>
        <v>18</v>
      </c>
      <c r="I77" s="106">
        <f>VLOOKUP(I76,Qry_Rpt_Section_J!$C$2:'Qry_Rpt_Section_J'!$J$1537,2,FALSE)</f>
        <v>18</v>
      </c>
      <c r="J77" s="106">
        <f>VLOOKUP(J76,Qry_Rpt_Section_J!$C$2:'Qry_Rpt_Section_J'!$J$1537,2,FALSE)</f>
        <v>18</v>
      </c>
      <c r="K77" s="106">
        <f>VLOOKUP(K76,Qry_Rpt_Section_J!$C$2:'Qry_Rpt_Section_J'!$J$1537,2,FALSE)</f>
        <v>18</v>
      </c>
      <c r="L77" s="106">
        <f>VLOOKUP(L76,Qry_Rpt_Section_J!$C$2:'Qry_Rpt_Section_J'!$J$1537,2,FALSE)</f>
        <v>18</v>
      </c>
      <c r="M77" s="106">
        <f>VLOOKUP(M76,Qry_Rpt_Section_J!$C$2:'Qry_Rpt_Section_J'!$J$1537,2,FALSE)</f>
        <v>18</v>
      </c>
      <c r="N77" s="106">
        <f>VLOOKUP(N76,Qry_Rpt_Section_J!$C$2:'Qry_Rpt_Section_J'!$J$1537,2,FALSE)</f>
        <v>18</v>
      </c>
      <c r="O77" s="106">
        <f>VLOOKUP(O76,Qry_Rpt_Section_J!$C$2:'Qry_Rpt_Section_J'!$J$1537,2,FALSE)</f>
        <v>18</v>
      </c>
      <c r="P77" s="106">
        <f>VLOOKUP(P76,Qry_Rpt_Section_J!$C$2:'Qry_Rpt_Section_J'!$J$1537,2,FALSE)</f>
        <v>18</v>
      </c>
      <c r="Q77" s="106">
        <f>VLOOKUP(Q76,Qry_Rpt_Section_J!$C$2:'Qry_Rpt_Section_J'!$J$1537,2,FALSE)</f>
        <v>18</v>
      </c>
      <c r="R77" s="106">
        <f>VLOOKUP(R76,Qry_Rpt_Section_J!$C$2:'Qry_Rpt_Section_J'!$J$1537,2,FALSE)</f>
        <v>18</v>
      </c>
      <c r="S77" s="106">
        <f>VLOOKUP(S76,Qry_Rpt_Section_J!$C$2:'Qry_Rpt_Section_J'!$J$1537,2,FALSE)</f>
        <v>18</v>
      </c>
      <c r="T77" s="106">
        <f>VLOOKUP(T76,Qry_Rpt_Section_J!$C$2:'Qry_Rpt_Section_J'!$J$1537,2,FALSE)</f>
        <v>18</v>
      </c>
      <c r="U77" s="90"/>
      <c r="V77" s="90"/>
      <c r="W77" s="90"/>
    </row>
    <row r="78" spans="1:29" ht="15.75" x14ac:dyDescent="0.25">
      <c r="A78" s="4" t="s">
        <v>45</v>
      </c>
      <c r="B78" s="77" t="str">
        <f>VLOOKUP(B76,Qry_Rpt_Section_J!$C$2:'Qry_Rpt_Section_J'!$J$1537,7,FALSE)</f>
        <v>Christmas</v>
      </c>
      <c r="C78" s="77" t="str">
        <f>VLOOKUP(C76,Qry_Rpt_Section_J!$C$2:'Qry_Rpt_Section_J'!$J$1537,7,FALSE)</f>
        <v>Harpole</v>
      </c>
      <c r="D78" s="77">
        <f>VLOOKUP(D76,Qry_Rpt_Section_J!$C$2:'Qry_Rpt_Section_J'!$J$1537,7,FALSE)</f>
        <v>0</v>
      </c>
      <c r="E78" s="77">
        <f>VLOOKUP(E76,Qry_Rpt_Section_J!$C$2:'Qry_Rpt_Section_J'!$J$1537,7,FALSE)</f>
        <v>0</v>
      </c>
      <c r="F78" s="77">
        <f>VLOOKUP(F76,Qry_Rpt_Section_J!$C$2:'Qry_Rpt_Section_J'!$J$1537,7,FALSE)</f>
        <v>0</v>
      </c>
      <c r="G78" s="77">
        <f>VLOOKUP(G76,Qry_Rpt_Section_J!$C$2:'Qry_Rpt_Section_J'!$J$1537,7,FALSE)</f>
        <v>0</v>
      </c>
      <c r="H78" s="77">
        <f>VLOOKUP(H76,Qry_Rpt_Section_J!$C$2:'Qry_Rpt_Section_J'!$J$1537,7,FALSE)</f>
        <v>0</v>
      </c>
      <c r="I78" s="77">
        <f>VLOOKUP(I76,Qry_Rpt_Section_J!$C$2:'Qry_Rpt_Section_J'!$J$1537,7,FALSE)</f>
        <v>0</v>
      </c>
      <c r="J78" s="77">
        <f>VLOOKUP(J76,Qry_Rpt_Section_J!$C$2:'Qry_Rpt_Section_J'!$J$1537,7,FALSE)</f>
        <v>0</v>
      </c>
      <c r="K78" s="77" t="str">
        <f>VLOOKUP(K76,Qry_Rpt_Section_J!$C$2:'Qry_Rpt_Section_J'!$J$1537,7,FALSE)</f>
        <v>Unavailable</v>
      </c>
      <c r="L78" s="77" t="str">
        <f>VLOOKUP(L76,Qry_Rpt_Section_J!$C$2:'Qry_Rpt_Section_J'!$J$1537,7,FALSE)</f>
        <v>Unavailable</v>
      </c>
      <c r="M78" s="77" t="str">
        <f>VLOOKUP(M76,Qry_Rpt_Section_J!$C$2:'Qry_Rpt_Section_J'!$J$1537,7,FALSE)</f>
        <v>Rice</v>
      </c>
      <c r="N78" s="77">
        <f>VLOOKUP(N76,Qry_Rpt_Section_J!$C$2:'Qry_Rpt_Section_J'!$J$1537,7,FALSE)</f>
        <v>0</v>
      </c>
      <c r="O78" s="77">
        <f>VLOOKUP(O76,Qry_Rpt_Section_J!$C$2:'Qry_Rpt_Section_J'!$J$1537,7,FALSE)</f>
        <v>0</v>
      </c>
      <c r="P78" s="77">
        <f>VLOOKUP(P76,Qry_Rpt_Section_J!$C$2:'Qry_Rpt_Section_J'!$J$1537,7,FALSE)</f>
        <v>0</v>
      </c>
      <c r="Q78" s="77" t="str">
        <f>VLOOKUP(Q76,Qry_Rpt_Section_J!$C$2:'Qry_Rpt_Section_J'!$J$1537,7,FALSE)</f>
        <v>Ostrowski, Jr.</v>
      </c>
      <c r="R78" s="77" t="str">
        <f>VLOOKUP(R76,Qry_Rpt_Section_J!$C$2:'Qry_Rpt_Section_J'!$J$1537,7,FALSE)</f>
        <v>Ostrowski, Sr.</v>
      </c>
      <c r="S78" s="77" t="str">
        <f>VLOOKUP(S76,Qry_Rpt_Section_J!$C$2:'Qry_Rpt_Section_J'!$J$1537,7,FALSE)</f>
        <v>Ostrowski</v>
      </c>
      <c r="T78" s="77" t="str">
        <f>VLOOKUP(T76,Qry_Rpt_Section_J!$C$2:'Qry_Rpt_Section_J'!$J$1537,7,FALSE)</f>
        <v>Barone</v>
      </c>
      <c r="U78" s="90"/>
      <c r="V78" s="90"/>
      <c r="W78" s="90"/>
    </row>
    <row r="79" spans="1:29" ht="15.75" x14ac:dyDescent="0.25">
      <c r="A79" s="7" t="s">
        <v>2</v>
      </c>
      <c r="B79" s="5">
        <f>VLOOKUP(B76,Qry_Rpt_Section_J!$C$2:'Qry_Rpt_Section_J'!$J$1537,3,FALSE)</f>
        <v>1.2</v>
      </c>
      <c r="C79" s="5">
        <f>VLOOKUP(C76,Qry_Rpt_Section_J!$C$2:'Qry_Rpt_Section_J'!$J$1537,3,FALSE)</f>
        <v>2.2000000000000002</v>
      </c>
      <c r="D79" s="5">
        <f>VLOOKUP(D76,Qry_Rpt_Section_J!$C$2:'Qry_Rpt_Section_J'!$J$1537,3,FALSE)</f>
        <v>3.2</v>
      </c>
      <c r="E79" s="5">
        <f>VLOOKUP(E76,Qry_Rpt_Section_J!$C$2:'Qry_Rpt_Section_J'!$J$1537,3,FALSE)</f>
        <v>4.2</v>
      </c>
      <c r="F79" s="5">
        <f>VLOOKUP(F76,Qry_Rpt_Section_J!$C$2:'Qry_Rpt_Section_J'!$J$1537,3,FALSE)</f>
        <v>5.2</v>
      </c>
      <c r="G79" s="5">
        <f>VLOOKUP(G76,Qry_Rpt_Section_J!$C$2:'Qry_Rpt_Section_J'!$J$1537,3,FALSE)</f>
        <v>6.2</v>
      </c>
      <c r="H79" s="5">
        <f>VLOOKUP(H76,Qry_Rpt_Section_J!$C$2:'Qry_Rpt_Section_J'!$J$1537,3,FALSE)</f>
        <v>7.2</v>
      </c>
      <c r="I79" s="5">
        <f>VLOOKUP(I76,Qry_Rpt_Section_J!$C$2:'Qry_Rpt_Section_J'!$J$1537,3,FALSE)</f>
        <v>8.1999999999999993</v>
      </c>
      <c r="J79" s="5">
        <f>VLOOKUP(J76,Qry_Rpt_Section_J!$C$2:'Qry_Rpt_Section_J'!$J$1537,3,FALSE)</f>
        <v>9.1999999999999993</v>
      </c>
      <c r="K79" s="5">
        <f>VLOOKUP(K76,Qry_Rpt_Section_J!$C$2:'Qry_Rpt_Section_J'!$J$1537,3,FALSE)</f>
        <v>10.199999999999999</v>
      </c>
      <c r="L79" s="5">
        <f>VLOOKUP(L76,Qry_Rpt_Section_J!$C$2:'Qry_Rpt_Section_J'!$J$1537,3,FALSE)</f>
        <v>11.2</v>
      </c>
      <c r="M79" s="5">
        <f>VLOOKUP(M76,Qry_Rpt_Section_J!$C$2:'Qry_Rpt_Section_J'!$J$1537,3,FALSE)</f>
        <v>12.2</v>
      </c>
      <c r="N79" s="5">
        <f>VLOOKUP(N76,Qry_Rpt_Section_J!$C$2:'Qry_Rpt_Section_J'!$J$1537,3,FALSE)</f>
        <v>13.2</v>
      </c>
      <c r="O79" s="5">
        <f>VLOOKUP(O76,Qry_Rpt_Section_J!$C$2:'Qry_Rpt_Section_J'!$J$1537,3,FALSE)</f>
        <v>14.2</v>
      </c>
      <c r="P79" s="5">
        <f>VLOOKUP(P76,Qry_Rpt_Section_J!$C$2:'Qry_Rpt_Section_J'!$J$1537,3,FALSE)</f>
        <v>15.2</v>
      </c>
      <c r="Q79" s="5">
        <f>VLOOKUP(Q76,Qry_Rpt_Section_J!$C$2:'Qry_Rpt_Section_J'!$J$1537,3,FALSE)</f>
        <v>16.2</v>
      </c>
      <c r="R79" s="5">
        <f>VLOOKUP(R76,Qry_Rpt_Section_J!$C$2:'Qry_Rpt_Section_J'!$J$1537,3,FALSE)</f>
        <v>17.2</v>
      </c>
      <c r="S79" s="5">
        <f>VLOOKUP(S76,Qry_Rpt_Section_J!$C$2:'Qry_Rpt_Section_J'!$J$1537,3,FALSE)</f>
        <v>18.2</v>
      </c>
      <c r="T79" s="5">
        <f>VLOOKUP(T76,Qry_Rpt_Section_J!$C$2:'Qry_Rpt_Section_J'!$J$1537,3,FALSE)</f>
        <v>19.2</v>
      </c>
      <c r="U79" s="90"/>
      <c r="V79" s="90"/>
      <c r="W79" s="90"/>
    </row>
    <row r="80" spans="1:29" ht="15.75" x14ac:dyDescent="0.25">
      <c r="A80" s="86" t="s">
        <v>3</v>
      </c>
      <c r="B80" s="87">
        <v>19001.099999999999</v>
      </c>
      <c r="C80" s="87">
        <v>19002.099999999999</v>
      </c>
      <c r="D80" s="87">
        <v>19003.099999999999</v>
      </c>
      <c r="E80" s="87">
        <v>19004.099999999999</v>
      </c>
      <c r="F80" s="87">
        <v>19005.099999999999</v>
      </c>
      <c r="G80" s="87">
        <v>19006.099999999999</v>
      </c>
      <c r="H80" s="87">
        <v>19007.099999999999</v>
      </c>
      <c r="I80" s="87">
        <v>19008.099999999999</v>
      </c>
      <c r="J80" s="87">
        <v>19009.099999999999</v>
      </c>
      <c r="K80" s="87">
        <v>19010.099999999999</v>
      </c>
      <c r="L80" s="87">
        <v>19011.099999999999</v>
      </c>
      <c r="M80" s="87">
        <v>19012.099999999999</v>
      </c>
      <c r="N80" s="87">
        <v>19013.099999999999</v>
      </c>
      <c r="O80" s="87">
        <v>19014.099999999999</v>
      </c>
      <c r="P80" s="87">
        <v>19015.099999999999</v>
      </c>
      <c r="Q80" s="87">
        <v>19016.099999999999</v>
      </c>
      <c r="R80" s="87">
        <v>19017.099999999999</v>
      </c>
      <c r="S80" s="92" t="s">
        <v>62</v>
      </c>
      <c r="T80" s="92"/>
      <c r="U80" s="90"/>
      <c r="V80" s="90"/>
      <c r="W80" s="90"/>
    </row>
    <row r="81" spans="1:23" ht="15.75" x14ac:dyDescent="0.25">
      <c r="A81" s="4" t="s">
        <v>1</v>
      </c>
      <c r="B81" s="105">
        <f>VLOOKUP(B80,Qry_Rpt_Section_J!$C$2:'Qry_Rpt_Section_J'!$J$1537,2,FALSE)</f>
        <v>19</v>
      </c>
      <c r="C81" s="105">
        <f>VLOOKUP(C80,Qry_Rpt_Section_J!$C$2:'Qry_Rpt_Section_J'!$J$1537,2,FALSE)</f>
        <v>19</v>
      </c>
      <c r="D81" s="105">
        <f>VLOOKUP(D80,Qry_Rpt_Section_J!$C$2:'Qry_Rpt_Section_J'!$J$1537,2,FALSE)</f>
        <v>19</v>
      </c>
      <c r="E81" s="105">
        <f>VLOOKUP(E80,Qry_Rpt_Section_J!$C$2:'Qry_Rpt_Section_J'!$J$1537,2,FALSE)</f>
        <v>19</v>
      </c>
      <c r="F81" s="105">
        <f>VLOOKUP(F80,Qry_Rpt_Section_J!$C$2:'Qry_Rpt_Section_J'!$J$1537,2,FALSE)</f>
        <v>19</v>
      </c>
      <c r="G81" s="105">
        <f>VLOOKUP(G80,Qry_Rpt_Section_J!$C$2:'Qry_Rpt_Section_J'!$J$1537,2,FALSE)</f>
        <v>19</v>
      </c>
      <c r="H81" s="105">
        <f>VLOOKUP(H80,Qry_Rpt_Section_J!$C$2:'Qry_Rpt_Section_J'!$J$1537,2,FALSE)</f>
        <v>19</v>
      </c>
      <c r="I81" s="105">
        <f>VLOOKUP(I80,Qry_Rpt_Section_J!$C$2:'Qry_Rpt_Section_J'!$J$1537,2,FALSE)</f>
        <v>19</v>
      </c>
      <c r="J81" s="105">
        <f>VLOOKUP(J80,Qry_Rpt_Section_J!$C$2:'Qry_Rpt_Section_J'!$J$1537,2,FALSE)</f>
        <v>19</v>
      </c>
      <c r="K81" s="105">
        <f>VLOOKUP(K80,Qry_Rpt_Section_J!$C$2:'Qry_Rpt_Section_J'!$J$1537,2,FALSE)</f>
        <v>19</v>
      </c>
      <c r="L81" s="105">
        <f>VLOOKUP(L80,Qry_Rpt_Section_J!$C$2:'Qry_Rpt_Section_J'!$J$1537,2,FALSE)</f>
        <v>19</v>
      </c>
      <c r="M81" s="105">
        <f>VLOOKUP(M80,Qry_Rpt_Section_J!$C$2:'Qry_Rpt_Section_J'!$J$1537,2,FALSE)</f>
        <v>19</v>
      </c>
      <c r="N81" s="105">
        <f>VLOOKUP(N80,Qry_Rpt_Section_J!$C$2:'Qry_Rpt_Section_J'!$J$1537,2,FALSE)</f>
        <v>19</v>
      </c>
      <c r="O81" s="105">
        <f>VLOOKUP(O80,Qry_Rpt_Section_J!$C$2:'Qry_Rpt_Section_J'!$J$1537,2,FALSE)</f>
        <v>19</v>
      </c>
      <c r="P81" s="105">
        <f>VLOOKUP(P80,Qry_Rpt_Section_J!$C$2:'Qry_Rpt_Section_J'!$J$1537,2,FALSE)</f>
        <v>19</v>
      </c>
      <c r="Q81" s="105">
        <f>VLOOKUP(Q80,Qry_Rpt_Section_J!$C$2:'Qry_Rpt_Section_J'!$J$1537,2,FALSE)</f>
        <v>19</v>
      </c>
      <c r="R81" s="105">
        <f>VLOOKUP(R80,Qry_Rpt_Section_J!$C$2:'Qry_Rpt_Section_J'!$J$1537,2,FALSE)</f>
        <v>19</v>
      </c>
      <c r="S81" s="92"/>
      <c r="T81" s="92"/>
      <c r="U81" s="90"/>
      <c r="V81" s="90"/>
      <c r="W81" s="90"/>
    </row>
    <row r="82" spans="1:23" ht="15.75" x14ac:dyDescent="0.25">
      <c r="A82" s="4" t="s">
        <v>45</v>
      </c>
      <c r="B82" s="77" t="str">
        <f>VLOOKUP(B80,Qry_Rpt_Section_J!$C$2:'Qry_Rpt_Section_J'!$J$1537,7,FALSE)</f>
        <v>Meyer</v>
      </c>
      <c r="C82" s="77" t="str">
        <f>VLOOKUP(C80,Qry_Rpt_Section_J!$C$2:'Qry_Rpt_Section_J'!$J$1537,7,FALSE)</f>
        <v>Wiemer</v>
      </c>
      <c r="D82" s="77">
        <f>VLOOKUP(D80,Qry_Rpt_Section_J!$C$2:'Qry_Rpt_Section_J'!$J$1537,7,FALSE)</f>
        <v>0</v>
      </c>
      <c r="E82" s="77">
        <f>VLOOKUP(E80,Qry_Rpt_Section_J!$C$2:'Qry_Rpt_Section_J'!$J$1537,7,FALSE)</f>
        <v>0</v>
      </c>
      <c r="F82" s="77">
        <f>VLOOKUP(F80,Qry_Rpt_Section_J!$C$2:'Qry_Rpt_Section_J'!$J$1537,7,FALSE)</f>
        <v>0</v>
      </c>
      <c r="G82" s="77">
        <f>VLOOKUP(G80,Qry_Rpt_Section_J!$C$2:'Qry_Rpt_Section_J'!$J$1537,7,FALSE)</f>
        <v>0</v>
      </c>
      <c r="H82" s="77">
        <f>VLOOKUP(H80,Qry_Rpt_Section_J!$C$2:'Qry_Rpt_Section_J'!$J$1537,7,FALSE)</f>
        <v>0</v>
      </c>
      <c r="I82" s="77">
        <f>VLOOKUP(I80,Qry_Rpt_Section_J!$C$2:'Qry_Rpt_Section_J'!$J$1537,7,FALSE)</f>
        <v>0</v>
      </c>
      <c r="J82" s="77">
        <f>VLOOKUP(J80,Qry_Rpt_Section_J!$C$2:'Qry_Rpt_Section_J'!$J$1537,7,FALSE)</f>
        <v>0</v>
      </c>
      <c r="K82" s="77">
        <f>VLOOKUP(K80,Qry_Rpt_Section_J!$C$2:'Qry_Rpt_Section_J'!$J$1537,7,FALSE)</f>
        <v>0</v>
      </c>
      <c r="L82" s="77">
        <f>VLOOKUP(L80,Qry_Rpt_Section_J!$C$2:'Qry_Rpt_Section_J'!$J$1537,7,FALSE)</f>
        <v>0</v>
      </c>
      <c r="M82" s="77">
        <f>VLOOKUP(M80,Qry_Rpt_Section_J!$C$2:'Qry_Rpt_Section_J'!$J$1537,7,FALSE)</f>
        <v>0</v>
      </c>
      <c r="N82" s="77">
        <f>VLOOKUP(N80,Qry_Rpt_Section_J!$C$2:'Qry_Rpt_Section_J'!$J$1537,7,FALSE)</f>
        <v>0</v>
      </c>
      <c r="O82" s="77">
        <f>VLOOKUP(O80,Qry_Rpt_Section_J!$C$2:'Qry_Rpt_Section_J'!$J$1537,7,FALSE)</f>
        <v>0</v>
      </c>
      <c r="P82" s="77">
        <f>VLOOKUP(P80,Qry_Rpt_Section_J!$C$2:'Qry_Rpt_Section_J'!$J$1537,7,FALSE)</f>
        <v>0</v>
      </c>
      <c r="Q82" s="77">
        <f>VLOOKUP(Q80,Qry_Rpt_Section_J!$C$2:'Qry_Rpt_Section_J'!$J$1537,7,FALSE)</f>
        <v>0</v>
      </c>
      <c r="R82" s="77">
        <f>VLOOKUP(R80,Qry_Rpt_Section_J!$C$2:'Qry_Rpt_Section_J'!$J$1537,7,FALSE)</f>
        <v>0</v>
      </c>
      <c r="S82" s="92"/>
      <c r="T82" s="92"/>
      <c r="U82" s="90"/>
      <c r="V82" s="90"/>
      <c r="W82" s="90"/>
    </row>
    <row r="83" spans="1:23" ht="15.75" x14ac:dyDescent="0.25">
      <c r="A83" s="7" t="s">
        <v>2</v>
      </c>
      <c r="B83" s="5">
        <f>VLOOKUP(B80,Qry_Rpt_Section_J!$C$2:'Qry_Rpt_Section_J'!$J$1537,3,FALSE)</f>
        <v>1.1000000000000001</v>
      </c>
      <c r="C83" s="5">
        <f>VLOOKUP(C80,Qry_Rpt_Section_J!$C$2:'Qry_Rpt_Section_J'!$J$1537,3,FALSE)</f>
        <v>2.1</v>
      </c>
      <c r="D83" s="5">
        <f>VLOOKUP(D80,Qry_Rpt_Section_J!$C$2:'Qry_Rpt_Section_J'!$J$1537,3,FALSE)</f>
        <v>3.1</v>
      </c>
      <c r="E83" s="5">
        <f>VLOOKUP(E80,Qry_Rpt_Section_J!$C$2:'Qry_Rpt_Section_J'!$J$1537,3,FALSE)</f>
        <v>4.0999999999999996</v>
      </c>
      <c r="F83" s="5">
        <f>VLOOKUP(F80,Qry_Rpt_Section_J!$C$2:'Qry_Rpt_Section_J'!$J$1537,3,FALSE)</f>
        <v>5.0999999999999996</v>
      </c>
      <c r="G83" s="5">
        <f>VLOOKUP(G80,Qry_Rpt_Section_J!$C$2:'Qry_Rpt_Section_J'!$J$1537,3,FALSE)</f>
        <v>6.1</v>
      </c>
      <c r="H83" s="5">
        <f>VLOOKUP(H80,Qry_Rpt_Section_J!$C$2:'Qry_Rpt_Section_J'!$J$1537,3,FALSE)</f>
        <v>7.1</v>
      </c>
      <c r="I83" s="5">
        <f>VLOOKUP(I80,Qry_Rpt_Section_J!$C$2:'Qry_Rpt_Section_J'!$J$1537,3,FALSE)</f>
        <v>8.1</v>
      </c>
      <c r="J83" s="5">
        <f>VLOOKUP(J80,Qry_Rpt_Section_J!$C$2:'Qry_Rpt_Section_J'!$J$1537,3,FALSE)</f>
        <v>9.1</v>
      </c>
      <c r="K83" s="5">
        <f>VLOOKUP(K80,Qry_Rpt_Section_J!$C$2:'Qry_Rpt_Section_J'!$J$1537,3,FALSE)</f>
        <v>10.1</v>
      </c>
      <c r="L83" s="5">
        <f>VLOOKUP(L80,Qry_Rpt_Section_J!$C$2:'Qry_Rpt_Section_J'!$J$1537,3,FALSE)</f>
        <v>11.1</v>
      </c>
      <c r="M83" s="5">
        <f>VLOOKUP(M80,Qry_Rpt_Section_J!$C$2:'Qry_Rpt_Section_J'!$J$1537,3,FALSE)</f>
        <v>12.1</v>
      </c>
      <c r="N83" s="5">
        <f>VLOOKUP(N80,Qry_Rpt_Section_J!$C$2:'Qry_Rpt_Section_J'!$J$1537,3,FALSE)</f>
        <v>13.1</v>
      </c>
      <c r="O83" s="5">
        <f>VLOOKUP(O80,Qry_Rpt_Section_J!$C$2:'Qry_Rpt_Section_J'!$J$1537,3,FALSE)</f>
        <v>14.1</v>
      </c>
      <c r="P83" s="5">
        <f>VLOOKUP(P80,Qry_Rpt_Section_J!$C$2:'Qry_Rpt_Section_J'!$J$1537,3,FALSE)</f>
        <v>15.1</v>
      </c>
      <c r="Q83" s="5">
        <f>VLOOKUP(Q80,Qry_Rpt_Section_J!$C$2:'Qry_Rpt_Section_J'!$J$1537,3,FALSE)</f>
        <v>16.100000000000001</v>
      </c>
      <c r="R83" s="5">
        <f>VLOOKUP(R80,Qry_Rpt_Section_J!$C$2:'Qry_Rpt_Section_J'!$J$1537,3,FALSE)</f>
        <v>17.100000000000001</v>
      </c>
      <c r="S83" s="92"/>
      <c r="T83" s="92"/>
      <c r="U83" s="90"/>
      <c r="V83" s="90"/>
      <c r="W83" s="90"/>
    </row>
    <row r="84" spans="1:23" x14ac:dyDescent="0.2">
      <c r="A84" s="88" t="s">
        <v>3</v>
      </c>
      <c r="B84" s="89">
        <v>19001.2</v>
      </c>
      <c r="C84" s="89">
        <v>19002.2</v>
      </c>
      <c r="D84" s="89">
        <v>19003.2</v>
      </c>
      <c r="E84" s="89">
        <v>19004.2</v>
      </c>
      <c r="F84" s="89">
        <v>19005.2</v>
      </c>
      <c r="G84" s="89">
        <v>19006.2</v>
      </c>
      <c r="H84" s="89">
        <v>19007.2</v>
      </c>
      <c r="I84" s="89">
        <v>19008.2</v>
      </c>
      <c r="J84" s="89">
        <v>19009.2</v>
      </c>
      <c r="K84" s="89">
        <v>19010.2</v>
      </c>
      <c r="L84" s="89">
        <v>19011.2</v>
      </c>
      <c r="M84" s="89">
        <v>19012.2</v>
      </c>
      <c r="N84" s="89">
        <v>19013.2</v>
      </c>
      <c r="O84" s="89">
        <v>19014.2</v>
      </c>
      <c r="P84" s="89">
        <v>19015.2</v>
      </c>
      <c r="Q84" s="89">
        <v>19016.2</v>
      </c>
      <c r="R84" s="89">
        <v>19017.2</v>
      </c>
      <c r="S84" s="90"/>
      <c r="T84" s="90"/>
      <c r="U84" s="90"/>
      <c r="V84" s="90"/>
      <c r="W84" s="90"/>
    </row>
    <row r="85" spans="1:23" ht="15.75" x14ac:dyDescent="0.25">
      <c r="A85" s="4" t="s">
        <v>1</v>
      </c>
      <c r="B85" s="105">
        <f>VLOOKUP(B84,Qry_Rpt_Section_J!$C$2:'Qry_Rpt_Section_J'!$J$1537,2,FALSE)</f>
        <v>19</v>
      </c>
      <c r="C85" s="105">
        <f>VLOOKUP(C84,Qry_Rpt_Section_J!$C$2:'Qry_Rpt_Section_J'!$J$1537,2,FALSE)</f>
        <v>19</v>
      </c>
      <c r="D85" s="105">
        <f>VLOOKUP(D84,Qry_Rpt_Section_J!$C$2:'Qry_Rpt_Section_J'!$J$1537,2,FALSE)</f>
        <v>19</v>
      </c>
      <c r="E85" s="105">
        <f>VLOOKUP(E84,Qry_Rpt_Section_J!$C$2:'Qry_Rpt_Section_J'!$J$1537,2,FALSE)</f>
        <v>19</v>
      </c>
      <c r="F85" s="105">
        <f>VLOOKUP(F84,Qry_Rpt_Section_J!$C$2:'Qry_Rpt_Section_J'!$J$1537,2,FALSE)</f>
        <v>19</v>
      </c>
      <c r="G85" s="105">
        <f>VLOOKUP(G84,Qry_Rpt_Section_J!$C$2:'Qry_Rpt_Section_J'!$J$1537,2,FALSE)</f>
        <v>19</v>
      </c>
      <c r="H85" s="105">
        <f>VLOOKUP(H84,Qry_Rpt_Section_J!$C$2:'Qry_Rpt_Section_J'!$J$1537,2,FALSE)</f>
        <v>19</v>
      </c>
      <c r="I85" s="105">
        <f>VLOOKUP(I84,Qry_Rpt_Section_J!$C$2:'Qry_Rpt_Section_J'!$J$1537,2,FALSE)</f>
        <v>19</v>
      </c>
      <c r="J85" s="105">
        <f>VLOOKUP(J84,Qry_Rpt_Section_J!$C$2:'Qry_Rpt_Section_J'!$J$1537,2,FALSE)</f>
        <v>19</v>
      </c>
      <c r="K85" s="105">
        <f>VLOOKUP(K84,Qry_Rpt_Section_J!$C$2:'Qry_Rpt_Section_J'!$J$1537,2,FALSE)</f>
        <v>19</v>
      </c>
      <c r="L85" s="105">
        <f>VLOOKUP(L84,Qry_Rpt_Section_J!$C$2:'Qry_Rpt_Section_J'!$J$1537,2,FALSE)</f>
        <v>19</v>
      </c>
      <c r="M85" s="105">
        <f>VLOOKUP(M84,Qry_Rpt_Section_J!$C$2:'Qry_Rpt_Section_J'!$J$1537,2,FALSE)</f>
        <v>19</v>
      </c>
      <c r="N85" s="105">
        <f>VLOOKUP(N84,Qry_Rpt_Section_J!$C$2:'Qry_Rpt_Section_J'!$J$1537,2,FALSE)</f>
        <v>19</v>
      </c>
      <c r="O85" s="105">
        <f>VLOOKUP(O84,Qry_Rpt_Section_J!$C$2:'Qry_Rpt_Section_J'!$J$1537,2,FALSE)</f>
        <v>19</v>
      </c>
      <c r="P85" s="105">
        <f>VLOOKUP(P84,Qry_Rpt_Section_J!$C$2:'Qry_Rpt_Section_J'!$J$1537,2,FALSE)</f>
        <v>19</v>
      </c>
      <c r="Q85" s="105">
        <f>VLOOKUP(Q84,Qry_Rpt_Section_J!$C$2:'Qry_Rpt_Section_J'!$J$1537,2,FALSE)</f>
        <v>19</v>
      </c>
      <c r="R85" s="105">
        <f>VLOOKUP(R84,Qry_Rpt_Section_J!$C$2:'Qry_Rpt_Section_J'!$J$1537,2,FALSE)</f>
        <v>19</v>
      </c>
      <c r="S85" s="90"/>
      <c r="T85" s="90"/>
      <c r="U85" s="90"/>
      <c r="V85" s="90"/>
    </row>
    <row r="86" spans="1:23" ht="15.75" x14ac:dyDescent="0.25">
      <c r="A86" s="4" t="s">
        <v>45</v>
      </c>
      <c r="B86" s="77">
        <f>VLOOKUP(B84,Qry_Rpt_Section_J!$C$2:'Qry_Rpt_Section_J'!$J$1537,7,FALSE)</f>
        <v>0</v>
      </c>
      <c r="C86" s="77">
        <f>VLOOKUP(C84,Qry_Rpt_Section_J!$C$2:'Qry_Rpt_Section_J'!$J$1537,7,FALSE)</f>
        <v>0</v>
      </c>
      <c r="D86" s="77">
        <f>VLOOKUP(D84,Qry_Rpt_Section_J!$C$2:'Qry_Rpt_Section_J'!$J$1537,7,FALSE)</f>
        <v>0</v>
      </c>
      <c r="E86" s="77">
        <f>VLOOKUP(E84,Qry_Rpt_Section_J!$C$2:'Qry_Rpt_Section_J'!$J$1537,7,FALSE)</f>
        <v>0</v>
      </c>
      <c r="F86" s="77">
        <f>VLOOKUP(F84,Qry_Rpt_Section_J!$C$2:'Qry_Rpt_Section_J'!$J$1537,7,FALSE)</f>
        <v>0</v>
      </c>
      <c r="G86" s="77">
        <f>VLOOKUP(G84,Qry_Rpt_Section_J!$C$2:'Qry_Rpt_Section_J'!$J$1537,7,FALSE)</f>
        <v>0</v>
      </c>
      <c r="H86" s="77">
        <f>VLOOKUP(H84,Qry_Rpt_Section_J!$C$2:'Qry_Rpt_Section_J'!$J$1537,7,FALSE)</f>
        <v>0</v>
      </c>
      <c r="I86" s="77">
        <f>VLOOKUP(I84,Qry_Rpt_Section_J!$C$2:'Qry_Rpt_Section_J'!$J$1537,7,FALSE)</f>
        <v>0</v>
      </c>
      <c r="J86" s="77">
        <f>VLOOKUP(J84,Qry_Rpt_Section_J!$C$2:'Qry_Rpt_Section_J'!$J$1537,7,FALSE)</f>
        <v>0</v>
      </c>
      <c r="K86" s="77">
        <f>VLOOKUP(K84,Qry_Rpt_Section_J!$C$2:'Qry_Rpt_Section_J'!$J$1537,7,FALSE)</f>
        <v>0</v>
      </c>
      <c r="L86" s="77">
        <f>VLOOKUP(L84,Qry_Rpt_Section_J!$C$2:'Qry_Rpt_Section_J'!$J$1537,7,FALSE)</f>
        <v>0</v>
      </c>
      <c r="M86" s="77">
        <f>VLOOKUP(M84,Qry_Rpt_Section_J!$C$2:'Qry_Rpt_Section_J'!$J$1537,7,FALSE)</f>
        <v>0</v>
      </c>
      <c r="N86" s="77">
        <f>VLOOKUP(N84,Qry_Rpt_Section_J!$C$2:'Qry_Rpt_Section_J'!$J$1537,7,FALSE)</f>
        <v>0</v>
      </c>
      <c r="O86" s="77">
        <f>VLOOKUP(O84,Qry_Rpt_Section_J!$C$2:'Qry_Rpt_Section_J'!$J$1537,7,FALSE)</f>
        <v>0</v>
      </c>
      <c r="P86" s="77">
        <f>VLOOKUP(P84,Qry_Rpt_Section_J!$C$2:'Qry_Rpt_Section_J'!$J$1537,7,FALSE)</f>
        <v>0</v>
      </c>
      <c r="Q86" s="77">
        <f>VLOOKUP(Q84,Qry_Rpt_Section_J!$C$2:'Qry_Rpt_Section_J'!$J$1537,7,FALSE)</f>
        <v>0</v>
      </c>
      <c r="R86" s="77" t="str">
        <f>VLOOKUP(R84,Qry_Rpt_Section_J!$C$2:'Qry_Rpt_Section_J'!$J$1537,7,FALSE)</f>
        <v>Kooymans</v>
      </c>
      <c r="S86" s="90"/>
      <c r="T86" s="90"/>
      <c r="U86" s="90"/>
      <c r="V86" s="90"/>
    </row>
    <row r="87" spans="1:23" ht="15.75" x14ac:dyDescent="0.25">
      <c r="A87" s="7" t="s">
        <v>2</v>
      </c>
      <c r="B87" s="5">
        <f>VLOOKUP(B84,Qry_Rpt_Section_J!$C$2:'Qry_Rpt_Section_J'!$J$1537,3,FALSE)</f>
        <v>1.2</v>
      </c>
      <c r="C87" s="5">
        <f>VLOOKUP(C84,Qry_Rpt_Section_J!$C$2:'Qry_Rpt_Section_J'!$J$1537,3,FALSE)</f>
        <v>2.2000000000000002</v>
      </c>
      <c r="D87" s="5">
        <f>VLOOKUP(D84,Qry_Rpt_Section_J!$C$2:'Qry_Rpt_Section_J'!$J$1537,3,FALSE)</f>
        <v>3.2</v>
      </c>
      <c r="E87" s="5">
        <f>VLOOKUP(E84,Qry_Rpt_Section_J!$C$2:'Qry_Rpt_Section_J'!$J$1537,3,FALSE)</f>
        <v>4.2</v>
      </c>
      <c r="F87" s="5">
        <f>VLOOKUP(F84,Qry_Rpt_Section_J!$C$2:'Qry_Rpt_Section_J'!$J$1537,3,FALSE)</f>
        <v>5.2</v>
      </c>
      <c r="G87" s="5">
        <f>VLOOKUP(G84,Qry_Rpt_Section_J!$C$2:'Qry_Rpt_Section_J'!$J$1537,3,FALSE)</f>
        <v>6.2</v>
      </c>
      <c r="H87" s="5">
        <f>VLOOKUP(H84,Qry_Rpt_Section_J!$C$2:'Qry_Rpt_Section_J'!$J$1537,3,FALSE)</f>
        <v>7.2</v>
      </c>
      <c r="I87" s="5">
        <f>VLOOKUP(I84,Qry_Rpt_Section_J!$C$2:'Qry_Rpt_Section_J'!$J$1537,3,FALSE)</f>
        <v>8.1999999999999993</v>
      </c>
      <c r="J87" s="5">
        <f>VLOOKUP(J84,Qry_Rpt_Section_J!$C$2:'Qry_Rpt_Section_J'!$J$1537,3,FALSE)</f>
        <v>9.1999999999999993</v>
      </c>
      <c r="K87" s="5">
        <f>VLOOKUP(K84,Qry_Rpt_Section_J!$C$2:'Qry_Rpt_Section_J'!$J$1537,3,FALSE)</f>
        <v>10.199999999999999</v>
      </c>
      <c r="L87" s="5">
        <f>VLOOKUP(L84,Qry_Rpt_Section_J!$C$2:'Qry_Rpt_Section_J'!$J$1537,3,FALSE)</f>
        <v>11.2</v>
      </c>
      <c r="M87" s="5">
        <f>VLOOKUP(M84,Qry_Rpt_Section_J!$C$2:'Qry_Rpt_Section_J'!$J$1537,3,FALSE)</f>
        <v>12.2</v>
      </c>
      <c r="N87" s="5">
        <f>VLOOKUP(N84,Qry_Rpt_Section_J!$C$2:'Qry_Rpt_Section_J'!$J$1537,3,FALSE)</f>
        <v>13.2</v>
      </c>
      <c r="O87" s="5">
        <f>VLOOKUP(O84,Qry_Rpt_Section_J!$C$2:'Qry_Rpt_Section_J'!$J$1537,3,FALSE)</f>
        <v>14.2</v>
      </c>
      <c r="P87" s="5">
        <f>VLOOKUP(P84,Qry_Rpt_Section_J!$C$2:'Qry_Rpt_Section_J'!$J$1537,3,FALSE)</f>
        <v>15.2</v>
      </c>
      <c r="Q87" s="5">
        <f>VLOOKUP(Q84,Qry_Rpt_Section_J!$C$2:'Qry_Rpt_Section_J'!$J$1537,3,FALSE)</f>
        <v>16.2</v>
      </c>
      <c r="R87" s="5">
        <f>VLOOKUP(R84,Qry_Rpt_Section_J!$C$2:'Qry_Rpt_Section_J'!$J$1537,3,FALSE)</f>
        <v>17.2</v>
      </c>
      <c r="S87" s="90"/>
      <c r="T87" s="90"/>
      <c r="U87" s="90"/>
      <c r="V87" s="90"/>
    </row>
    <row r="88" spans="1:23" x14ac:dyDescent="0.2">
      <c r="A88" s="78" t="s">
        <v>3</v>
      </c>
      <c r="B88" s="79">
        <v>20001.099999999999</v>
      </c>
      <c r="C88" s="79">
        <v>20002.099999999999</v>
      </c>
      <c r="D88" s="79">
        <v>20003.099999999999</v>
      </c>
      <c r="E88" s="79">
        <v>20004.099999999999</v>
      </c>
      <c r="F88" s="79">
        <v>20005.099999999999</v>
      </c>
      <c r="G88" s="79">
        <v>20006.099999999999</v>
      </c>
      <c r="H88" s="79">
        <v>20007.099999999999</v>
      </c>
      <c r="I88" s="79">
        <v>20008.099999999999</v>
      </c>
      <c r="J88" s="79">
        <v>20009.099999999999</v>
      </c>
      <c r="K88" s="79">
        <v>20010.099999999999</v>
      </c>
      <c r="L88" s="79">
        <v>20011.099999999999</v>
      </c>
      <c r="M88" s="79">
        <v>20012.099999999999</v>
      </c>
      <c r="N88" s="79">
        <v>20013.099999999999</v>
      </c>
      <c r="O88" s="79">
        <v>20014.099999999999</v>
      </c>
      <c r="P88" s="80"/>
      <c r="Q88" s="80"/>
      <c r="R88" s="80"/>
      <c r="S88" s="90"/>
      <c r="T88" s="90"/>
      <c r="U88" s="90"/>
    </row>
    <row r="89" spans="1:23" ht="15.75" x14ac:dyDescent="0.25">
      <c r="A89" s="4" t="s">
        <v>1</v>
      </c>
      <c r="B89" s="106">
        <f>VLOOKUP(B88,Qry_Rpt_Section_J!$C$2:'Qry_Rpt_Section_J'!$J$1537,2,FALSE)</f>
        <v>20</v>
      </c>
      <c r="C89" s="106">
        <f>VLOOKUP(C88,Qry_Rpt_Section_J!$C$2:'Qry_Rpt_Section_J'!$J$1537,2,FALSE)</f>
        <v>20</v>
      </c>
      <c r="D89" s="106">
        <f>VLOOKUP(D88,Qry_Rpt_Section_J!$C$2:'Qry_Rpt_Section_J'!$J$1537,2,FALSE)</f>
        <v>20</v>
      </c>
      <c r="E89" s="106">
        <f>VLOOKUP(E88,Qry_Rpt_Section_J!$C$2:'Qry_Rpt_Section_J'!$J$1537,2,FALSE)</f>
        <v>20</v>
      </c>
      <c r="F89" s="106">
        <f>VLOOKUP(F88,Qry_Rpt_Section_J!$C$2:'Qry_Rpt_Section_J'!$J$1537,2,FALSE)</f>
        <v>20</v>
      </c>
      <c r="G89" s="106">
        <f>VLOOKUP(G88,Qry_Rpt_Section_J!$C$2:'Qry_Rpt_Section_J'!$J$1537,2,FALSE)</f>
        <v>20</v>
      </c>
      <c r="H89" s="106">
        <f>VLOOKUP(H88,Qry_Rpt_Section_J!$C$2:'Qry_Rpt_Section_J'!$J$1537,2,FALSE)</f>
        <v>20</v>
      </c>
      <c r="I89" s="106">
        <f>VLOOKUP(I88,Qry_Rpt_Section_J!$C$2:'Qry_Rpt_Section_J'!$J$1537,2,FALSE)</f>
        <v>20</v>
      </c>
      <c r="J89" s="106">
        <f>VLOOKUP(J88,Qry_Rpt_Section_J!$C$2:'Qry_Rpt_Section_J'!$J$1537,2,FALSE)</f>
        <v>20</v>
      </c>
      <c r="K89" s="106">
        <f>VLOOKUP(K88,Qry_Rpt_Section_J!$C$2:'Qry_Rpt_Section_J'!$J$1537,2,FALSE)</f>
        <v>20</v>
      </c>
      <c r="L89" s="106">
        <f>VLOOKUP(L88,Qry_Rpt_Section_J!$C$2:'Qry_Rpt_Section_J'!$J$1537,2,FALSE)</f>
        <v>20</v>
      </c>
      <c r="M89" s="106">
        <f>VLOOKUP(M88,Qry_Rpt_Section_J!$C$2:'Qry_Rpt_Section_J'!$J$1537,2,FALSE)</f>
        <v>20</v>
      </c>
      <c r="N89" s="106">
        <f>VLOOKUP(N88,Qry_Rpt_Section_J!$C$2:'Qry_Rpt_Section_J'!$J$1537,2,FALSE)</f>
        <v>20</v>
      </c>
      <c r="O89" s="106">
        <f>VLOOKUP(O88,Qry_Rpt_Section_J!$C$2:'Qry_Rpt_Section_J'!$J$1537,2,FALSE)</f>
        <v>20</v>
      </c>
      <c r="P89" s="90"/>
      <c r="Q89" s="90"/>
      <c r="R89" s="90"/>
      <c r="S89" s="90"/>
      <c r="T89" s="90"/>
      <c r="U89" s="90"/>
    </row>
    <row r="90" spans="1:23" ht="15.75" x14ac:dyDescent="0.25">
      <c r="A90" s="4" t="s">
        <v>45</v>
      </c>
      <c r="B90" s="77" t="str">
        <f>VLOOKUP(B88,Qry_Rpt_Section_J!$C$2:'Qry_Rpt_Section_J'!$J$1537,7,FALSE)</f>
        <v>Boehmke</v>
      </c>
      <c r="C90" s="77" t="str">
        <f>VLOOKUP(C88,Qry_Rpt_Section_J!$C$2:'Qry_Rpt_Section_J'!$J$1537,7,FALSE)</f>
        <v>Boehmke</v>
      </c>
      <c r="D90" s="77">
        <f>VLOOKUP(D88,Qry_Rpt_Section_J!$C$2:'Qry_Rpt_Section_J'!$J$1537,7,FALSE)</f>
        <v>0</v>
      </c>
      <c r="E90" s="77">
        <f>VLOOKUP(E88,Qry_Rpt_Section_J!$C$2:'Qry_Rpt_Section_J'!$J$1537,7,FALSE)</f>
        <v>0</v>
      </c>
      <c r="F90" s="77">
        <f>VLOOKUP(F88,Qry_Rpt_Section_J!$C$2:'Qry_Rpt_Section_J'!$J$1537,7,FALSE)</f>
        <v>0</v>
      </c>
      <c r="G90" s="77">
        <f>VLOOKUP(G88,Qry_Rpt_Section_J!$C$2:'Qry_Rpt_Section_J'!$J$1537,7,FALSE)</f>
        <v>0</v>
      </c>
      <c r="H90" s="77">
        <f>VLOOKUP(H88,Qry_Rpt_Section_J!$C$2:'Qry_Rpt_Section_J'!$J$1537,7,FALSE)</f>
        <v>0</v>
      </c>
      <c r="I90" s="77">
        <f>VLOOKUP(I88,Qry_Rpt_Section_J!$C$2:'Qry_Rpt_Section_J'!$J$1537,7,FALSE)</f>
        <v>0</v>
      </c>
      <c r="J90" s="77">
        <f>VLOOKUP(J88,Qry_Rpt_Section_J!$C$2:'Qry_Rpt_Section_J'!$J$1537,7,FALSE)</f>
        <v>0</v>
      </c>
      <c r="K90" s="77">
        <f>VLOOKUP(K88,Qry_Rpt_Section_J!$C$2:'Qry_Rpt_Section_J'!$J$1537,7,FALSE)</f>
        <v>0</v>
      </c>
      <c r="L90" s="77">
        <f>VLOOKUP(L88,Qry_Rpt_Section_J!$C$2:'Qry_Rpt_Section_J'!$J$1537,7,FALSE)</f>
        <v>0</v>
      </c>
      <c r="M90" s="77">
        <f>VLOOKUP(M88,Qry_Rpt_Section_J!$C$2:'Qry_Rpt_Section_J'!$J$1537,7,FALSE)</f>
        <v>0</v>
      </c>
      <c r="N90" s="77">
        <f>VLOOKUP(N88,Qry_Rpt_Section_J!$C$2:'Qry_Rpt_Section_J'!$J$1537,7,FALSE)</f>
        <v>0</v>
      </c>
      <c r="O90" s="77" t="str">
        <f>VLOOKUP(O88,Qry_Rpt_Section_J!$C$2:'Qry_Rpt_Section_J'!$J$1537,7,FALSE)</f>
        <v>Not Available</v>
      </c>
      <c r="P90" s="90"/>
      <c r="Q90" s="90"/>
      <c r="R90" s="90"/>
      <c r="S90" s="90"/>
      <c r="T90" s="90"/>
    </row>
    <row r="91" spans="1:23" ht="15.75" x14ac:dyDescent="0.25">
      <c r="A91" s="7" t="s">
        <v>2</v>
      </c>
      <c r="B91" s="5">
        <f>VLOOKUP(B88,Qry_Rpt_Section_J!$C$2:'Qry_Rpt_Section_J'!$J$1537,3,FALSE)</f>
        <v>1.1000000000000001</v>
      </c>
      <c r="C91" s="5">
        <f>VLOOKUP(C88,Qry_Rpt_Section_J!$C$2:'Qry_Rpt_Section_J'!$J$1537,3,FALSE)</f>
        <v>2.1</v>
      </c>
      <c r="D91" s="5">
        <f>VLOOKUP(D88,Qry_Rpt_Section_J!$C$2:'Qry_Rpt_Section_J'!$J$1537,3,FALSE)</f>
        <v>3.1</v>
      </c>
      <c r="E91" s="5">
        <f>VLOOKUP(E88,Qry_Rpt_Section_J!$C$2:'Qry_Rpt_Section_J'!$J$1537,3,FALSE)</f>
        <v>4.0999999999999996</v>
      </c>
      <c r="F91" s="5">
        <f>VLOOKUP(F88,Qry_Rpt_Section_J!$C$2:'Qry_Rpt_Section_J'!$J$1537,3,FALSE)</f>
        <v>5.0999999999999996</v>
      </c>
      <c r="G91" s="5">
        <f>VLOOKUP(G88,Qry_Rpt_Section_J!$C$2:'Qry_Rpt_Section_J'!$J$1537,3,FALSE)</f>
        <v>6.1</v>
      </c>
      <c r="H91" s="5">
        <f>VLOOKUP(H88,Qry_Rpt_Section_J!$C$2:'Qry_Rpt_Section_J'!$J$1537,3,FALSE)</f>
        <v>7.1</v>
      </c>
      <c r="I91" s="5">
        <f>VLOOKUP(I88,Qry_Rpt_Section_J!$C$2:'Qry_Rpt_Section_J'!$J$1537,3,FALSE)</f>
        <v>8.1</v>
      </c>
      <c r="J91" s="5">
        <f>VLOOKUP(J88,Qry_Rpt_Section_J!$C$2:'Qry_Rpt_Section_J'!$J$1537,3,FALSE)</f>
        <v>9.1</v>
      </c>
      <c r="K91" s="5">
        <f>VLOOKUP(K88,Qry_Rpt_Section_J!$C$2:'Qry_Rpt_Section_J'!$J$1537,3,FALSE)</f>
        <v>10.1</v>
      </c>
      <c r="L91" s="5">
        <f>VLOOKUP(L88,Qry_Rpt_Section_J!$C$2:'Qry_Rpt_Section_J'!$J$1537,3,FALSE)</f>
        <v>11.1</v>
      </c>
      <c r="M91" s="5">
        <f>VLOOKUP(M88,Qry_Rpt_Section_J!$C$2:'Qry_Rpt_Section_J'!$J$1537,3,FALSE)</f>
        <v>12.1</v>
      </c>
      <c r="N91" s="5">
        <f>VLOOKUP(N88,Qry_Rpt_Section_J!$C$2:'Qry_Rpt_Section_J'!$J$1537,3,FALSE)</f>
        <v>13.1</v>
      </c>
      <c r="O91" s="5">
        <f>VLOOKUP(O88,Qry_Rpt_Section_J!$C$2:'Qry_Rpt_Section_J'!$J$1537,3,FALSE)</f>
        <v>14.1</v>
      </c>
      <c r="P91" s="90"/>
      <c r="Q91" s="90"/>
      <c r="R91" s="90"/>
      <c r="S91" s="90"/>
      <c r="T91" s="90"/>
    </row>
    <row r="92" spans="1:23" x14ac:dyDescent="0.2">
      <c r="A92" s="14" t="s">
        <v>3</v>
      </c>
      <c r="B92" s="15">
        <v>20001.2</v>
      </c>
      <c r="C92" s="15">
        <v>20002.2</v>
      </c>
      <c r="D92" s="15">
        <v>20003.2</v>
      </c>
      <c r="E92" s="15">
        <v>20004.2</v>
      </c>
      <c r="F92" s="15">
        <v>20005.2</v>
      </c>
      <c r="G92" s="15">
        <v>20006.2</v>
      </c>
      <c r="H92" s="15">
        <v>20007.2</v>
      </c>
      <c r="I92" s="15">
        <v>20008.2</v>
      </c>
      <c r="J92" s="15">
        <v>20009.2</v>
      </c>
      <c r="K92" s="15">
        <v>20010.2</v>
      </c>
      <c r="L92" s="15">
        <v>20011.2</v>
      </c>
      <c r="M92" s="15">
        <v>20012.2</v>
      </c>
      <c r="N92" s="15">
        <v>20013.2</v>
      </c>
      <c r="O92" s="15">
        <v>20014.2</v>
      </c>
      <c r="P92" s="90"/>
      <c r="Q92" s="90"/>
      <c r="R92" s="90"/>
      <c r="S92" s="90"/>
      <c r="T92" s="90"/>
    </row>
    <row r="93" spans="1:23" ht="15.75" x14ac:dyDescent="0.25">
      <c r="A93" s="4" t="s">
        <v>1</v>
      </c>
      <c r="B93" s="106">
        <f>VLOOKUP(B92,Qry_Rpt_Section_J!$C$2:'Qry_Rpt_Section_J'!$J$1537,2,FALSE)</f>
        <v>20</v>
      </c>
      <c r="C93" s="106">
        <f>VLOOKUP(C92,Qry_Rpt_Section_J!$C$2:'Qry_Rpt_Section_J'!$J$1537,2,FALSE)</f>
        <v>20</v>
      </c>
      <c r="D93" s="106">
        <f>VLOOKUP(D92,Qry_Rpt_Section_J!$C$2:'Qry_Rpt_Section_J'!$J$1537,2,FALSE)</f>
        <v>20</v>
      </c>
      <c r="E93" s="106">
        <f>VLOOKUP(E92,Qry_Rpt_Section_J!$C$2:'Qry_Rpt_Section_J'!$J$1537,2,FALSE)</f>
        <v>20</v>
      </c>
      <c r="F93" s="106">
        <f>VLOOKUP(F92,Qry_Rpt_Section_J!$C$2:'Qry_Rpt_Section_J'!$J$1537,2,FALSE)</f>
        <v>20</v>
      </c>
      <c r="G93" s="106">
        <f>VLOOKUP(G92,Qry_Rpt_Section_J!$C$2:'Qry_Rpt_Section_J'!$J$1537,2,FALSE)</f>
        <v>20</v>
      </c>
      <c r="H93" s="106">
        <f>VLOOKUP(H92,Qry_Rpt_Section_J!$C$2:'Qry_Rpt_Section_J'!$J$1537,2,FALSE)</f>
        <v>20</v>
      </c>
      <c r="I93" s="106">
        <f>VLOOKUP(I92,Qry_Rpt_Section_J!$C$2:'Qry_Rpt_Section_J'!$J$1537,2,FALSE)</f>
        <v>20</v>
      </c>
      <c r="J93" s="106">
        <f>VLOOKUP(J92,Qry_Rpt_Section_J!$C$2:'Qry_Rpt_Section_J'!$J$1537,2,FALSE)</f>
        <v>20</v>
      </c>
      <c r="K93" s="106">
        <f>VLOOKUP(K92,Qry_Rpt_Section_J!$C$2:'Qry_Rpt_Section_J'!$J$1537,2,FALSE)</f>
        <v>20</v>
      </c>
      <c r="L93" s="106">
        <f>VLOOKUP(L92,Qry_Rpt_Section_J!$C$2:'Qry_Rpt_Section_J'!$J$1537,2,FALSE)</f>
        <v>20</v>
      </c>
      <c r="M93" s="106">
        <f>VLOOKUP(M92,Qry_Rpt_Section_J!$C$2:'Qry_Rpt_Section_J'!$J$1537,2,FALSE)</f>
        <v>20</v>
      </c>
      <c r="N93" s="106">
        <f>VLOOKUP(N92,Qry_Rpt_Section_J!$C$2:'Qry_Rpt_Section_J'!$J$1537,2,FALSE)</f>
        <v>20</v>
      </c>
      <c r="O93" s="106">
        <f>VLOOKUP(O92,Qry_Rpt_Section_J!$C$2:'Qry_Rpt_Section_J'!$J$1537,2,FALSE)</f>
        <v>20</v>
      </c>
      <c r="P93" s="90"/>
      <c r="Q93" s="90"/>
      <c r="R93" s="90"/>
      <c r="S93" s="90"/>
    </row>
    <row r="94" spans="1:23" ht="15.75" x14ac:dyDescent="0.25">
      <c r="A94" s="4" t="s">
        <v>45</v>
      </c>
      <c r="B94" s="77">
        <f>VLOOKUP(B92,Qry_Rpt_Section_J!$C$2:'Qry_Rpt_Section_J'!$J$1537,7,FALSE)</f>
        <v>0</v>
      </c>
      <c r="C94" s="77">
        <f>VLOOKUP(C92,Qry_Rpt_Section_J!$C$2:'Qry_Rpt_Section_J'!$J$1537,7,FALSE)</f>
        <v>0</v>
      </c>
      <c r="D94" s="77">
        <f>VLOOKUP(D92,Qry_Rpt_Section_J!$C$2:'Qry_Rpt_Section_J'!$J$1537,7,FALSE)</f>
        <v>0</v>
      </c>
      <c r="E94" s="77">
        <f>VLOOKUP(E92,Qry_Rpt_Section_J!$C$2:'Qry_Rpt_Section_J'!$J$1537,7,FALSE)</f>
        <v>0</v>
      </c>
      <c r="F94" s="77">
        <f>VLOOKUP(F92,Qry_Rpt_Section_J!$C$2:'Qry_Rpt_Section_J'!$J$1537,7,FALSE)</f>
        <v>0</v>
      </c>
      <c r="G94" s="77">
        <f>VLOOKUP(G92,Qry_Rpt_Section_J!$C$2:'Qry_Rpt_Section_J'!$J$1537,7,FALSE)</f>
        <v>0</v>
      </c>
      <c r="H94" s="77">
        <f>VLOOKUP(H92,Qry_Rpt_Section_J!$C$2:'Qry_Rpt_Section_J'!$J$1537,7,FALSE)</f>
        <v>0</v>
      </c>
      <c r="I94" s="77">
        <f>VLOOKUP(I92,Qry_Rpt_Section_J!$C$2:'Qry_Rpt_Section_J'!$J$1537,7,FALSE)</f>
        <v>0</v>
      </c>
      <c r="J94" s="77">
        <f>VLOOKUP(J92,Qry_Rpt_Section_J!$C$2:'Qry_Rpt_Section_J'!$J$1537,7,FALSE)</f>
        <v>0</v>
      </c>
      <c r="K94" s="77">
        <f>VLOOKUP(K92,Qry_Rpt_Section_J!$C$2:'Qry_Rpt_Section_J'!$J$1537,7,FALSE)</f>
        <v>0</v>
      </c>
      <c r="L94" s="77">
        <f>VLOOKUP(L92,Qry_Rpt_Section_J!$C$2:'Qry_Rpt_Section_J'!$J$1537,7,FALSE)</f>
        <v>0</v>
      </c>
      <c r="M94" s="77" t="str">
        <f>VLOOKUP(M92,Qry_Rpt_Section_J!$C$2:'Qry_Rpt_Section_J'!$J$1537,7,FALSE)</f>
        <v>Not Available</v>
      </c>
      <c r="N94" s="77" t="str">
        <f>VLOOKUP(N92,Qry_Rpt_Section_J!$C$2:'Qry_Rpt_Section_J'!$J$1537,7,FALSE)</f>
        <v>Not Available</v>
      </c>
      <c r="O94" s="77" t="str">
        <f>VLOOKUP(O92,Qry_Rpt_Section_J!$C$2:'Qry_Rpt_Section_J'!$J$1537,7,FALSE)</f>
        <v>Not Available</v>
      </c>
      <c r="P94" s="90"/>
      <c r="Q94" s="90"/>
      <c r="R94" s="90"/>
      <c r="S94" s="90"/>
    </row>
    <row r="95" spans="1:23" ht="15.75" x14ac:dyDescent="0.25">
      <c r="A95" s="7" t="s">
        <v>2</v>
      </c>
      <c r="B95" s="5">
        <f>VLOOKUP(B92,Qry_Rpt_Section_J!$C$2:'Qry_Rpt_Section_J'!$J$1537,3,FALSE)</f>
        <v>1.2</v>
      </c>
      <c r="C95" s="5">
        <f>VLOOKUP(C92,Qry_Rpt_Section_J!$C$2:'Qry_Rpt_Section_J'!$J$1537,3,FALSE)</f>
        <v>2.2000000000000002</v>
      </c>
      <c r="D95" s="5">
        <f>VLOOKUP(D92,Qry_Rpt_Section_J!$C$2:'Qry_Rpt_Section_J'!$J$1537,3,FALSE)</f>
        <v>3.2</v>
      </c>
      <c r="E95" s="5">
        <f>VLOOKUP(E92,Qry_Rpt_Section_J!$C$2:'Qry_Rpt_Section_J'!$J$1537,3,FALSE)</f>
        <v>4.2</v>
      </c>
      <c r="F95" s="5">
        <f>VLOOKUP(F92,Qry_Rpt_Section_J!$C$2:'Qry_Rpt_Section_J'!$J$1537,3,FALSE)</f>
        <v>5.2</v>
      </c>
      <c r="G95" s="5">
        <f>VLOOKUP(G92,Qry_Rpt_Section_J!$C$2:'Qry_Rpt_Section_J'!$J$1537,3,FALSE)</f>
        <v>6.2</v>
      </c>
      <c r="H95" s="5">
        <f>VLOOKUP(H92,Qry_Rpt_Section_J!$C$2:'Qry_Rpt_Section_J'!$J$1537,3,FALSE)</f>
        <v>7.2</v>
      </c>
      <c r="I95" s="5">
        <f>VLOOKUP(I92,Qry_Rpt_Section_J!$C$2:'Qry_Rpt_Section_J'!$J$1537,3,FALSE)</f>
        <v>8.1999999999999993</v>
      </c>
      <c r="J95" s="5">
        <f>VLOOKUP(J92,Qry_Rpt_Section_J!$C$2:'Qry_Rpt_Section_J'!$J$1537,3,FALSE)</f>
        <v>9.1999999999999993</v>
      </c>
      <c r="K95" s="5">
        <f>VLOOKUP(K92,Qry_Rpt_Section_J!$C$2:'Qry_Rpt_Section_J'!$J$1537,3,FALSE)</f>
        <v>10.199999999999999</v>
      </c>
      <c r="L95" s="5">
        <f>VLOOKUP(L92,Qry_Rpt_Section_J!$C$2:'Qry_Rpt_Section_J'!$J$1537,3,FALSE)</f>
        <v>11.2</v>
      </c>
      <c r="M95" s="5">
        <f>VLOOKUP(M92,Qry_Rpt_Section_J!$C$2:'Qry_Rpt_Section_J'!$J$1537,3,FALSE)</f>
        <v>12.2</v>
      </c>
      <c r="N95" s="5">
        <f>VLOOKUP(N92,Qry_Rpt_Section_J!$C$2:'Qry_Rpt_Section_J'!$J$1537,3,FALSE)</f>
        <v>13.2</v>
      </c>
      <c r="O95" s="5">
        <f>VLOOKUP(O92,Qry_Rpt_Section_J!$C$2:'Qry_Rpt_Section_J'!$J$1537,3,FALSE)</f>
        <v>14.2</v>
      </c>
      <c r="P95" s="90"/>
      <c r="Q95" s="96"/>
      <c r="R95" s="90"/>
    </row>
    <row r="96" spans="1:23" ht="15.75" x14ac:dyDescent="0.25">
      <c r="A96" s="86" t="s">
        <v>3</v>
      </c>
      <c r="B96" s="87">
        <v>21001.1</v>
      </c>
      <c r="C96" s="87">
        <v>21002.1</v>
      </c>
      <c r="D96" s="87">
        <v>21003.1</v>
      </c>
      <c r="E96" s="87">
        <v>21004.1</v>
      </c>
      <c r="F96" s="87">
        <v>21005.1</v>
      </c>
      <c r="G96" s="87">
        <v>21006.1</v>
      </c>
      <c r="H96" s="87">
        <v>21007.1</v>
      </c>
      <c r="I96" s="87">
        <v>21008.1</v>
      </c>
      <c r="J96" s="87">
        <v>21009.1</v>
      </c>
      <c r="K96" s="87">
        <v>21010.1</v>
      </c>
      <c r="L96" s="87">
        <v>21011.1</v>
      </c>
      <c r="M96" s="92" t="s">
        <v>62</v>
      </c>
      <c r="N96" s="90"/>
      <c r="O96" s="90"/>
      <c r="P96" s="90"/>
      <c r="Q96" s="94"/>
      <c r="R96" s="97"/>
    </row>
    <row r="97" spans="1:19" ht="15.75" x14ac:dyDescent="0.25">
      <c r="A97" s="4" t="s">
        <v>1</v>
      </c>
      <c r="B97" s="105">
        <f>VLOOKUP(B96,Qry_Rpt_Section_J!$C$2:'Qry_Rpt_Section_J'!$J$1537,2,FALSE)</f>
        <v>21</v>
      </c>
      <c r="C97" s="105">
        <f>VLOOKUP(C96,Qry_Rpt_Section_J!$C$2:'Qry_Rpt_Section_J'!$J$1537,2,FALSE)</f>
        <v>21</v>
      </c>
      <c r="D97" s="105">
        <f>VLOOKUP(D96,Qry_Rpt_Section_J!$C$2:'Qry_Rpt_Section_J'!$J$1537,2,FALSE)</f>
        <v>21</v>
      </c>
      <c r="E97" s="105">
        <f>VLOOKUP(E96,Qry_Rpt_Section_J!$C$2:'Qry_Rpt_Section_J'!$J$1537,2,FALSE)</f>
        <v>21</v>
      </c>
      <c r="F97" s="105">
        <f>VLOOKUP(F96,Qry_Rpt_Section_J!$C$2:'Qry_Rpt_Section_J'!$J$1537,2,FALSE)</f>
        <v>21</v>
      </c>
      <c r="G97" s="105">
        <f>VLOOKUP(G96,Qry_Rpt_Section_J!$C$2:'Qry_Rpt_Section_J'!$J$1537,2,FALSE)</f>
        <v>21</v>
      </c>
      <c r="H97" s="105">
        <f>VLOOKUP(H96,Qry_Rpt_Section_J!$C$2:'Qry_Rpt_Section_J'!$J$1537,2,FALSE)</f>
        <v>21</v>
      </c>
      <c r="I97" s="105">
        <f>VLOOKUP(I96,Qry_Rpt_Section_J!$C$2:'Qry_Rpt_Section_J'!$J$1537,2,FALSE)</f>
        <v>21</v>
      </c>
      <c r="J97" s="105">
        <f>VLOOKUP(J96,Qry_Rpt_Section_J!$C$2:'Qry_Rpt_Section_J'!$J$1537,2,FALSE)</f>
        <v>21</v>
      </c>
      <c r="K97" s="105">
        <f>VLOOKUP(K96,Qry_Rpt_Section_J!$C$2:'Qry_Rpt_Section_J'!$J$1537,2,FALSE)</f>
        <v>21</v>
      </c>
      <c r="L97" s="105">
        <f>VLOOKUP(L96,Qry_Rpt_Section_J!$C$2:'Qry_Rpt_Section_J'!$J$1537,2,FALSE)</f>
        <v>21</v>
      </c>
      <c r="M97" s="90"/>
      <c r="N97" s="90"/>
      <c r="O97" s="90"/>
      <c r="P97" s="90"/>
      <c r="Q97" s="93"/>
      <c r="R97" s="98"/>
    </row>
    <row r="98" spans="1:19" ht="15.75" x14ac:dyDescent="0.25">
      <c r="A98" s="4" t="s">
        <v>45</v>
      </c>
      <c r="B98" s="77">
        <f>VLOOKUP(B96,Qry_Rpt_Section_J!$C$2:'Qry_Rpt_Section_J'!$J$1537,7,FALSE)</f>
        <v>0</v>
      </c>
      <c r="C98" s="77">
        <f>VLOOKUP(C96,Qry_Rpt_Section_J!$C$2:'Qry_Rpt_Section_J'!$J$1537,7,FALSE)</f>
        <v>0</v>
      </c>
      <c r="D98" s="77">
        <f>VLOOKUP(D96,Qry_Rpt_Section_J!$C$2:'Qry_Rpt_Section_J'!$J$1537,7,FALSE)</f>
        <v>0</v>
      </c>
      <c r="E98" s="77">
        <f>VLOOKUP(E96,Qry_Rpt_Section_J!$C$2:'Qry_Rpt_Section_J'!$J$1537,7,FALSE)</f>
        <v>0</v>
      </c>
      <c r="F98" s="77">
        <f>VLOOKUP(F96,Qry_Rpt_Section_J!$C$2:'Qry_Rpt_Section_J'!$J$1537,7,FALSE)</f>
        <v>0</v>
      </c>
      <c r="G98" s="77">
        <f>VLOOKUP(G96,Qry_Rpt_Section_J!$C$2:'Qry_Rpt_Section_J'!$J$1537,7,FALSE)</f>
        <v>0</v>
      </c>
      <c r="H98" s="77">
        <f>VLOOKUP(H96,Qry_Rpt_Section_J!$C$2:'Qry_Rpt_Section_J'!$J$1537,7,FALSE)</f>
        <v>0</v>
      </c>
      <c r="I98" s="77">
        <f>VLOOKUP(I96,Qry_Rpt_Section_J!$C$2:'Qry_Rpt_Section_J'!$J$1537,7,FALSE)</f>
        <v>0</v>
      </c>
      <c r="J98" s="77">
        <f>VLOOKUP(J96,Qry_Rpt_Section_J!$C$2:'Qry_Rpt_Section_J'!$J$1537,7,FALSE)</f>
        <v>0</v>
      </c>
      <c r="K98" s="77">
        <f>VLOOKUP(K96,Qry_Rpt_Section_J!$C$2:'Qry_Rpt_Section_J'!$J$1537,7,FALSE)</f>
        <v>0</v>
      </c>
      <c r="L98" s="77">
        <f>VLOOKUP(L96,Qry_Rpt_Section_J!$C$2:'Qry_Rpt_Section_J'!$J$1537,7,FALSE)</f>
        <v>0</v>
      </c>
      <c r="M98" s="90"/>
      <c r="N98" s="90"/>
      <c r="O98" s="90"/>
      <c r="P98" s="90"/>
      <c r="Q98" s="93"/>
      <c r="R98" s="65"/>
    </row>
    <row r="99" spans="1:19" ht="15.75" x14ac:dyDescent="0.25">
      <c r="A99" s="7" t="s">
        <v>2</v>
      </c>
      <c r="B99" s="5">
        <f>VLOOKUP(B96,Qry_Rpt_Section_J!$C$2:'Qry_Rpt_Section_J'!$J$1537,3,FALSE)</f>
        <v>1.1000000000000001</v>
      </c>
      <c r="C99" s="5">
        <f>VLOOKUP(C96,Qry_Rpt_Section_J!$C$2:'Qry_Rpt_Section_J'!$J$1537,3,FALSE)</f>
        <v>2.1</v>
      </c>
      <c r="D99" s="5">
        <f>VLOOKUP(D96,Qry_Rpt_Section_J!$C$2:'Qry_Rpt_Section_J'!$J$1537,3,FALSE)</f>
        <v>3.1</v>
      </c>
      <c r="E99" s="5">
        <f>VLOOKUP(E96,Qry_Rpt_Section_J!$C$2:'Qry_Rpt_Section_J'!$J$1537,3,FALSE)</f>
        <v>4.0999999999999996</v>
      </c>
      <c r="F99" s="5">
        <f>VLOOKUP(F96,Qry_Rpt_Section_J!$C$2:'Qry_Rpt_Section_J'!$J$1537,3,FALSE)</f>
        <v>5.0999999999999996</v>
      </c>
      <c r="G99" s="5">
        <f>VLOOKUP(G96,Qry_Rpt_Section_J!$C$2:'Qry_Rpt_Section_J'!$J$1537,3,FALSE)</f>
        <v>6.1</v>
      </c>
      <c r="H99" s="5">
        <f>VLOOKUP(H96,Qry_Rpt_Section_J!$C$2:'Qry_Rpt_Section_J'!$J$1537,3,FALSE)</f>
        <v>7.1</v>
      </c>
      <c r="I99" s="5">
        <f>VLOOKUP(I96,Qry_Rpt_Section_J!$C$2:'Qry_Rpt_Section_J'!$J$1537,3,FALSE)</f>
        <v>8.1</v>
      </c>
      <c r="J99" s="5">
        <f>VLOOKUP(J96,Qry_Rpt_Section_J!$C$2:'Qry_Rpt_Section_J'!$J$1537,3,FALSE)</f>
        <v>9.1</v>
      </c>
      <c r="K99" s="5">
        <f>VLOOKUP(K96,Qry_Rpt_Section_J!$C$2:'Qry_Rpt_Section_J'!$J$1537,3,FALSE)</f>
        <v>10.1</v>
      </c>
      <c r="L99" s="5">
        <f>VLOOKUP(L96,Qry_Rpt_Section_J!$C$2:'Qry_Rpt_Section_J'!$J$1537,3,FALSE)</f>
        <v>11.1</v>
      </c>
      <c r="M99" s="90"/>
      <c r="N99" s="90"/>
      <c r="O99" s="90"/>
      <c r="P99" s="90"/>
      <c r="Q99" s="94"/>
      <c r="R99" s="64"/>
    </row>
    <row r="100" spans="1:19" x14ac:dyDescent="0.2">
      <c r="A100" s="14" t="s">
        <v>3</v>
      </c>
      <c r="B100" s="15">
        <v>21001.200000000001</v>
      </c>
      <c r="C100" s="15">
        <v>21002.2</v>
      </c>
      <c r="D100" s="15">
        <v>21003.200000000001</v>
      </c>
      <c r="E100" s="15">
        <v>21004.2</v>
      </c>
      <c r="F100" s="15">
        <v>21005.200000000001</v>
      </c>
      <c r="G100" s="15">
        <v>21006.2</v>
      </c>
      <c r="H100" s="15">
        <v>21007.200000000001</v>
      </c>
      <c r="I100" s="15">
        <v>21008.2</v>
      </c>
      <c r="J100" s="15">
        <v>21009.200000000001</v>
      </c>
      <c r="K100" s="15">
        <v>21010.2</v>
      </c>
      <c r="L100" s="15">
        <v>21011.200000000001</v>
      </c>
      <c r="M100" s="90"/>
      <c r="N100" s="90"/>
      <c r="O100" s="90"/>
      <c r="P100" s="90"/>
      <c r="Q100" s="90"/>
      <c r="R100" s="25"/>
    </row>
    <row r="101" spans="1:19" ht="15.75" x14ac:dyDescent="0.25">
      <c r="A101" s="4" t="s">
        <v>1</v>
      </c>
      <c r="B101" s="105">
        <f>VLOOKUP(B100,Qry_Rpt_Section_J!$C$2:'Qry_Rpt_Section_J'!$J$1537,2,FALSE)</f>
        <v>21</v>
      </c>
      <c r="C101" s="105">
        <f>VLOOKUP(C100,Qry_Rpt_Section_J!$C$2:'Qry_Rpt_Section_J'!$J$1537,2,FALSE)</f>
        <v>21</v>
      </c>
      <c r="D101" s="105">
        <f>VLOOKUP(D100,Qry_Rpt_Section_J!$C$2:'Qry_Rpt_Section_J'!$J$1537,2,FALSE)</f>
        <v>21</v>
      </c>
      <c r="E101" s="105">
        <f>VLOOKUP(E100,Qry_Rpt_Section_J!$C$2:'Qry_Rpt_Section_J'!$J$1537,2,FALSE)</f>
        <v>21</v>
      </c>
      <c r="F101" s="105">
        <f>VLOOKUP(F100,Qry_Rpt_Section_J!$C$2:'Qry_Rpt_Section_J'!$J$1537,2,FALSE)</f>
        <v>21</v>
      </c>
      <c r="G101" s="105">
        <f>VLOOKUP(G100,Qry_Rpt_Section_J!$C$2:'Qry_Rpt_Section_J'!$J$1537,2,FALSE)</f>
        <v>21</v>
      </c>
      <c r="H101" s="105">
        <f>VLOOKUP(H100,Qry_Rpt_Section_J!$C$2:'Qry_Rpt_Section_J'!$J$1537,2,FALSE)</f>
        <v>21</v>
      </c>
      <c r="I101" s="105">
        <f>VLOOKUP(I100,Qry_Rpt_Section_J!$C$2:'Qry_Rpt_Section_J'!$J$1537,2,FALSE)</f>
        <v>21</v>
      </c>
      <c r="J101" s="105">
        <f>VLOOKUP(J100,Qry_Rpt_Section_J!$C$2:'Qry_Rpt_Section_J'!$J$1537,2,FALSE)</f>
        <v>21</v>
      </c>
      <c r="K101" s="105">
        <f>VLOOKUP(K100,Qry_Rpt_Section_J!$C$2:'Qry_Rpt_Section_J'!$J$1537,2,FALSE)</f>
        <v>21</v>
      </c>
      <c r="L101" s="105">
        <f>VLOOKUP(L100,Qry_Rpt_Section_J!$C$2:'Qry_Rpt_Section_J'!$J$1537,2,FALSE)</f>
        <v>21</v>
      </c>
      <c r="M101" s="90"/>
      <c r="N101" s="90"/>
      <c r="O101" s="90"/>
      <c r="P101" s="90"/>
      <c r="R101" s="25"/>
    </row>
    <row r="102" spans="1:19" ht="15.75" x14ac:dyDescent="0.25">
      <c r="A102" s="4" t="s">
        <v>45</v>
      </c>
      <c r="B102" s="77">
        <f>VLOOKUP(B100,Qry_Rpt_Section_J!$C$2:'Qry_Rpt_Section_J'!$J$1537,7,FALSE)</f>
        <v>0</v>
      </c>
      <c r="C102" s="77">
        <f>VLOOKUP(C100,Qry_Rpt_Section_J!$C$2:'Qry_Rpt_Section_J'!$J$1537,7,FALSE)</f>
        <v>0</v>
      </c>
      <c r="D102" s="77">
        <f>VLOOKUP(D100,Qry_Rpt_Section_J!$C$2:'Qry_Rpt_Section_J'!$J$1537,7,FALSE)</f>
        <v>0</v>
      </c>
      <c r="E102" s="77">
        <f>VLOOKUP(E100,Qry_Rpt_Section_J!$C$2:'Qry_Rpt_Section_J'!$J$1537,7,FALSE)</f>
        <v>0</v>
      </c>
      <c r="F102" s="77">
        <f>VLOOKUP(F100,Qry_Rpt_Section_J!$C$2:'Qry_Rpt_Section_J'!$J$1537,7,FALSE)</f>
        <v>0</v>
      </c>
      <c r="G102" s="77">
        <f>VLOOKUP(G100,Qry_Rpt_Section_J!$C$2:'Qry_Rpt_Section_J'!$J$1537,7,FALSE)</f>
        <v>0</v>
      </c>
      <c r="H102" s="77">
        <f>VLOOKUP(H100,Qry_Rpt_Section_J!$C$2:'Qry_Rpt_Section_J'!$J$1537,7,FALSE)</f>
        <v>0</v>
      </c>
      <c r="I102" s="77">
        <f>VLOOKUP(I100,Qry_Rpt_Section_J!$C$2:'Qry_Rpt_Section_J'!$J$1537,7,FALSE)</f>
        <v>0</v>
      </c>
      <c r="J102" s="77">
        <f>VLOOKUP(J100,Qry_Rpt_Section_J!$C$2:'Qry_Rpt_Section_J'!$J$1537,7,FALSE)</f>
        <v>0</v>
      </c>
      <c r="K102" s="77" t="str">
        <f>VLOOKUP(K100,Qry_Rpt_Section_J!$C$2:'Qry_Rpt_Section_J'!$J$1537,7,FALSE)</f>
        <v>Not Available</v>
      </c>
      <c r="L102" s="77" t="str">
        <f>VLOOKUP(L100,Qry_Rpt_Section_J!$C$2:'Qry_Rpt_Section_J'!$J$1537,7,FALSE)</f>
        <v>Not Available</v>
      </c>
      <c r="M102" s="90"/>
      <c r="N102" s="90"/>
      <c r="O102" s="90"/>
      <c r="P102" s="90"/>
      <c r="R102" s="25"/>
    </row>
    <row r="103" spans="1:19" ht="15.75" x14ac:dyDescent="0.25">
      <c r="A103" s="7" t="s">
        <v>2</v>
      </c>
      <c r="B103" s="5">
        <f>VLOOKUP(B100,Qry_Rpt_Section_J!$C$2:'Qry_Rpt_Section_J'!$J$1537,3,FALSE)</f>
        <v>1.2</v>
      </c>
      <c r="C103" s="5">
        <f>VLOOKUP(C100,Qry_Rpt_Section_J!$C$2:'Qry_Rpt_Section_J'!$J$1537,3,FALSE)</f>
        <v>2.2000000000000002</v>
      </c>
      <c r="D103" s="5">
        <f>VLOOKUP(D100,Qry_Rpt_Section_J!$C$2:'Qry_Rpt_Section_J'!$J$1537,3,FALSE)</f>
        <v>3.2</v>
      </c>
      <c r="E103" s="5">
        <f>VLOOKUP(E100,Qry_Rpt_Section_J!$C$2:'Qry_Rpt_Section_J'!$J$1537,3,FALSE)</f>
        <v>4.2</v>
      </c>
      <c r="F103" s="5">
        <f>VLOOKUP(F100,Qry_Rpt_Section_J!$C$2:'Qry_Rpt_Section_J'!$J$1537,3,FALSE)</f>
        <v>5.2</v>
      </c>
      <c r="G103" s="5">
        <f>VLOOKUP(G100,Qry_Rpt_Section_J!$C$2:'Qry_Rpt_Section_J'!$J$1537,3,FALSE)</f>
        <v>6.2</v>
      </c>
      <c r="H103" s="5">
        <f>VLOOKUP(H100,Qry_Rpt_Section_J!$C$2:'Qry_Rpt_Section_J'!$J$1537,3,FALSE)</f>
        <v>7.2</v>
      </c>
      <c r="I103" s="5">
        <f>VLOOKUP(I100,Qry_Rpt_Section_J!$C$2:'Qry_Rpt_Section_J'!$J$1537,3,FALSE)</f>
        <v>8.1999999999999993</v>
      </c>
      <c r="J103" s="5">
        <f>VLOOKUP(J100,Qry_Rpt_Section_J!$C$2:'Qry_Rpt_Section_J'!$J$1537,3,FALSE)</f>
        <v>9.1999999999999993</v>
      </c>
      <c r="K103" s="5">
        <f>VLOOKUP(K100,Qry_Rpt_Section_J!$C$2:'Qry_Rpt_Section_J'!$J$1537,3,FALSE)</f>
        <v>10.199999999999999</v>
      </c>
      <c r="L103" s="5">
        <f>VLOOKUP(L100,Qry_Rpt_Section_J!$C$2:'Qry_Rpt_Section_J'!$J$1537,3,FALSE)</f>
        <v>11.2</v>
      </c>
      <c r="M103" s="90"/>
      <c r="N103" s="90"/>
      <c r="O103" s="90"/>
    </row>
    <row r="104" spans="1:19" x14ac:dyDescent="0.2">
      <c r="A104" s="78" t="s">
        <v>3</v>
      </c>
      <c r="B104" s="79">
        <v>22001.1</v>
      </c>
      <c r="C104" s="79">
        <v>22002.1</v>
      </c>
      <c r="D104" s="79">
        <v>22003.1</v>
      </c>
      <c r="E104" s="79">
        <v>22004.1</v>
      </c>
      <c r="F104" s="79">
        <v>22005.1</v>
      </c>
      <c r="G104" s="79">
        <v>22006.1</v>
      </c>
      <c r="H104" s="79">
        <v>22007.1</v>
      </c>
      <c r="I104" s="90"/>
      <c r="J104" s="90"/>
      <c r="K104" s="90"/>
      <c r="L104" s="95"/>
      <c r="M104" s="90"/>
      <c r="N104" s="90"/>
      <c r="O104" s="90"/>
    </row>
    <row r="105" spans="1:19" ht="15.75" x14ac:dyDescent="0.25">
      <c r="A105" s="4" t="s">
        <v>1</v>
      </c>
      <c r="B105" s="106">
        <f>VLOOKUP(B104,Qry_Rpt_Section_J!$C$2:'Qry_Rpt_Section_J'!$J$1537,2,FALSE)</f>
        <v>22</v>
      </c>
      <c r="C105" s="106">
        <f>VLOOKUP(C104,Qry_Rpt_Section_J!$C$2:'Qry_Rpt_Section_J'!$J$1537,2,FALSE)</f>
        <v>22</v>
      </c>
      <c r="D105" s="106">
        <f>VLOOKUP(D104,Qry_Rpt_Section_J!$C$2:'Qry_Rpt_Section_J'!$J$1537,2,FALSE)</f>
        <v>22</v>
      </c>
      <c r="E105" s="106">
        <f>VLOOKUP(E104,Qry_Rpt_Section_J!$C$2:'Qry_Rpt_Section_J'!$J$1537,2,FALSE)</f>
        <v>22</v>
      </c>
      <c r="F105" s="106">
        <f>VLOOKUP(F104,Qry_Rpt_Section_J!$C$2:'Qry_Rpt_Section_J'!$J$1537,2,FALSE)</f>
        <v>22</v>
      </c>
      <c r="G105" s="106">
        <f>VLOOKUP(G104,Qry_Rpt_Section_J!$C$2:'Qry_Rpt_Section_J'!$J$1537,2,FALSE)</f>
        <v>22</v>
      </c>
      <c r="H105" s="106">
        <f>VLOOKUP(H104,Qry_Rpt_Section_J!$C$2:'Qry_Rpt_Section_J'!$J$1537,2,FALSE)</f>
        <v>22</v>
      </c>
      <c r="I105" s="90"/>
      <c r="J105" s="90"/>
      <c r="K105" s="90"/>
      <c r="L105" s="90"/>
      <c r="M105" s="90"/>
      <c r="N105" s="90"/>
      <c r="O105" s="90"/>
    </row>
    <row r="106" spans="1:19" ht="15.75" x14ac:dyDescent="0.25">
      <c r="A106" s="4" t="s">
        <v>45</v>
      </c>
      <c r="B106" s="77">
        <f>VLOOKUP(B104,Qry_Rpt_Section_J!$C$2:'Qry_Rpt_Section_J'!$J$1537,7,FALSE)</f>
        <v>0</v>
      </c>
      <c r="C106" s="77">
        <f>VLOOKUP(C104,Qry_Rpt_Section_J!$C$2:'Qry_Rpt_Section_J'!$J$1537,7,FALSE)</f>
        <v>0</v>
      </c>
      <c r="D106" s="77">
        <f>VLOOKUP(D104,Qry_Rpt_Section_J!$C$2:'Qry_Rpt_Section_J'!$J$1537,7,FALSE)</f>
        <v>0</v>
      </c>
      <c r="E106" s="77">
        <f>VLOOKUP(E104,Qry_Rpt_Section_J!$C$2:'Qry_Rpt_Section_J'!$J$1537,7,FALSE)</f>
        <v>0</v>
      </c>
      <c r="F106" s="77">
        <f>VLOOKUP(F104,Qry_Rpt_Section_J!$C$2:'Qry_Rpt_Section_J'!$J$1537,7,FALSE)</f>
        <v>0</v>
      </c>
      <c r="G106" s="77">
        <f>VLOOKUP(G104,Qry_Rpt_Section_J!$C$2:'Qry_Rpt_Section_J'!$J$1537,7,FALSE)</f>
        <v>0</v>
      </c>
      <c r="H106" s="77">
        <f>VLOOKUP(H104,Qry_Rpt_Section_J!$C$2:'Qry_Rpt_Section_J'!$J$1537,7,FALSE)</f>
        <v>0</v>
      </c>
      <c r="I106" s="90"/>
      <c r="J106" s="90"/>
      <c r="K106" s="90"/>
      <c r="L106" s="90"/>
      <c r="M106" s="90"/>
      <c r="N106" s="90"/>
    </row>
    <row r="107" spans="1:19" ht="15.75" x14ac:dyDescent="0.25">
      <c r="A107" s="7" t="s">
        <v>2</v>
      </c>
      <c r="B107" s="5">
        <f>VLOOKUP(B104,Qry_Rpt_Section_J!$C$2:'Qry_Rpt_Section_J'!$J$1537,3,FALSE)</f>
        <v>1.1000000000000001</v>
      </c>
      <c r="C107" s="5">
        <f>VLOOKUP(C104,Qry_Rpt_Section_J!$C$2:'Qry_Rpt_Section_J'!$J$1537,3,FALSE)</f>
        <v>2.1</v>
      </c>
      <c r="D107" s="5">
        <f>VLOOKUP(D104,Qry_Rpt_Section_J!$C$2:'Qry_Rpt_Section_J'!$J$1537,3,FALSE)</f>
        <v>3.1</v>
      </c>
      <c r="E107" s="5">
        <f>VLOOKUP(E104,Qry_Rpt_Section_J!$C$2:'Qry_Rpt_Section_J'!$J$1537,3,FALSE)</f>
        <v>4.0999999999999996</v>
      </c>
      <c r="F107" s="5">
        <f>VLOOKUP(F104,Qry_Rpt_Section_J!$C$2:'Qry_Rpt_Section_J'!$J$1537,3,FALSE)</f>
        <v>5.0999999999999996</v>
      </c>
      <c r="G107" s="5">
        <f>VLOOKUP(G104,Qry_Rpt_Section_J!$C$2:'Qry_Rpt_Section_J'!$J$1537,3,FALSE)</f>
        <v>6.1</v>
      </c>
      <c r="H107" s="5">
        <f>VLOOKUP(H104,Qry_Rpt_Section_J!$C$2:'Qry_Rpt_Section_J'!$J$1537,3,FALSE)</f>
        <v>7.1</v>
      </c>
      <c r="I107" s="90"/>
      <c r="J107" s="90"/>
      <c r="K107" s="90"/>
      <c r="L107" s="90"/>
      <c r="M107" s="90"/>
      <c r="N107" s="90"/>
    </row>
    <row r="108" spans="1:19" ht="18" x14ac:dyDescent="0.25">
      <c r="A108" s="14" t="s">
        <v>3</v>
      </c>
      <c r="B108" s="15">
        <v>22001.200000000001</v>
      </c>
      <c r="C108" s="15">
        <v>22002.2</v>
      </c>
      <c r="D108" s="15">
        <v>22003.200000000001</v>
      </c>
      <c r="E108" s="15">
        <v>22004.2</v>
      </c>
      <c r="F108" s="15">
        <v>22005.200000000001</v>
      </c>
      <c r="G108" s="15">
        <v>22006.2</v>
      </c>
      <c r="H108" s="15">
        <v>22007.200000000001</v>
      </c>
      <c r="I108" s="90"/>
      <c r="J108" s="90"/>
      <c r="K108" s="90"/>
      <c r="L108" s="90"/>
      <c r="M108" s="90"/>
      <c r="N108" s="90"/>
      <c r="R108" s="76" t="s">
        <v>53</v>
      </c>
    </row>
    <row r="109" spans="1:19" ht="18" x14ac:dyDescent="0.25">
      <c r="A109" s="4" t="s">
        <v>1</v>
      </c>
      <c r="B109" s="106">
        <f>VLOOKUP(B108,Qry_Rpt_Section_J!$C$2:'Qry_Rpt_Section_J'!$J$1537,2,FALSE)</f>
        <v>22</v>
      </c>
      <c r="C109" s="106">
        <f>VLOOKUP(C108,Qry_Rpt_Section_J!$C$2:'Qry_Rpt_Section_J'!$J$1537,2,FALSE)</f>
        <v>22</v>
      </c>
      <c r="D109" s="106">
        <f>VLOOKUP(D108,Qry_Rpt_Section_J!$C$2:'Qry_Rpt_Section_J'!$J$1537,2,FALSE)</f>
        <v>22</v>
      </c>
      <c r="E109" s="106">
        <f>VLOOKUP(E108,Qry_Rpt_Section_J!$C$2:'Qry_Rpt_Section_J'!$J$1537,2,FALSE)</f>
        <v>22</v>
      </c>
      <c r="F109" s="106">
        <f>VLOOKUP(F108,Qry_Rpt_Section_J!$C$2:'Qry_Rpt_Section_J'!$J$1537,2,FALSE)</f>
        <v>22</v>
      </c>
      <c r="G109" s="106">
        <f>VLOOKUP(G108,Qry_Rpt_Section_J!$C$2:'Qry_Rpt_Section_J'!$J$1537,2,FALSE)</f>
        <v>22</v>
      </c>
      <c r="H109" s="106">
        <f>VLOOKUP(H108,Qry_Rpt_Section_J!$C$2:'Qry_Rpt_Section_J'!$J$1537,2,FALSE)</f>
        <v>22</v>
      </c>
      <c r="I109" s="90"/>
      <c r="J109" s="90"/>
      <c r="K109" s="90"/>
      <c r="L109" s="90"/>
      <c r="M109" s="90"/>
      <c r="R109" s="74"/>
      <c r="S109" s="75" t="s">
        <v>54</v>
      </c>
    </row>
    <row r="110" spans="1:19" ht="15.75" x14ac:dyDescent="0.25">
      <c r="A110" s="4" t="s">
        <v>45</v>
      </c>
      <c r="B110" s="77">
        <f>VLOOKUP(B108,Qry_Rpt_Section_J!$C$2:'Qry_Rpt_Section_J'!$J$1537,7,FALSE)</f>
        <v>0</v>
      </c>
      <c r="C110" s="77">
        <f>VLOOKUP(C108,Qry_Rpt_Section_J!$C$2:'Qry_Rpt_Section_J'!$J$1537,7,FALSE)</f>
        <v>0</v>
      </c>
      <c r="D110" s="77">
        <f>VLOOKUP(D108,Qry_Rpt_Section_J!$C$2:'Qry_Rpt_Section_J'!$J$1537,7,FALSE)</f>
        <v>0</v>
      </c>
      <c r="E110" s="77">
        <f>VLOOKUP(E108,Qry_Rpt_Section_J!$C$2:'Qry_Rpt_Section_J'!$J$1537,7,FALSE)</f>
        <v>0</v>
      </c>
      <c r="F110" s="77">
        <f>VLOOKUP(F108,Qry_Rpt_Section_J!$C$2:'Qry_Rpt_Section_J'!$J$1537,7,FALSE)</f>
        <v>0</v>
      </c>
      <c r="G110" s="77">
        <f>VLOOKUP(G108,Qry_Rpt_Section_J!$C$2:'Qry_Rpt_Section_J'!$J$1537,7,FALSE)</f>
        <v>0</v>
      </c>
      <c r="H110" s="77" t="str">
        <f>VLOOKUP(H108,Qry_Rpt_Section_J!$C$2:'Qry_Rpt_Section_J'!$J$1537,7,FALSE)</f>
        <v>Not Available</v>
      </c>
      <c r="I110" s="90"/>
      <c r="J110" s="90"/>
      <c r="K110" s="90"/>
      <c r="L110" s="90"/>
      <c r="M110" s="90"/>
      <c r="R110" s="74"/>
    </row>
    <row r="111" spans="1:19" ht="15.75" x14ac:dyDescent="0.25">
      <c r="A111" s="7" t="s">
        <v>2</v>
      </c>
      <c r="B111" s="5">
        <f>VLOOKUP(B108,Qry_Rpt_Section_J!$C$2:'Qry_Rpt_Section_J'!$J$1537,3,FALSE)</f>
        <v>1.2</v>
      </c>
      <c r="C111" s="5">
        <f>VLOOKUP(C108,Qry_Rpt_Section_J!$C$2:'Qry_Rpt_Section_J'!$J$1537,3,FALSE)</f>
        <v>2.2000000000000002</v>
      </c>
      <c r="D111" s="5">
        <f>VLOOKUP(D108,Qry_Rpt_Section_J!$C$2:'Qry_Rpt_Section_J'!$J$1537,3,FALSE)</f>
        <v>3.2</v>
      </c>
      <c r="E111" s="5">
        <f>VLOOKUP(E108,Qry_Rpt_Section_J!$C$2:'Qry_Rpt_Section_J'!$J$1537,3,FALSE)</f>
        <v>4.2</v>
      </c>
      <c r="F111" s="5">
        <f>VLOOKUP(F108,Qry_Rpt_Section_J!$C$2:'Qry_Rpt_Section_J'!$J$1537,3,FALSE)</f>
        <v>5.2</v>
      </c>
      <c r="G111" s="5">
        <f>VLOOKUP(G108,Qry_Rpt_Section_J!$C$2:'Qry_Rpt_Section_J'!$J$1537,3,FALSE)</f>
        <v>6.2</v>
      </c>
      <c r="H111" s="5">
        <f>VLOOKUP(H108,Qry_Rpt_Section_J!$C$2:'Qry_Rpt_Section_J'!$J$1537,3,FALSE)</f>
        <v>7.2</v>
      </c>
      <c r="I111" s="90"/>
      <c r="J111" s="90"/>
      <c r="K111" s="90"/>
      <c r="L111" s="90"/>
    </row>
    <row r="112" spans="1:19" ht="15.75" x14ac:dyDescent="0.25">
      <c r="A112" s="86" t="s">
        <v>3</v>
      </c>
      <c r="B112" s="87">
        <v>23001.1</v>
      </c>
      <c r="C112" s="87">
        <v>23002.1</v>
      </c>
      <c r="D112" s="87">
        <v>23003.1</v>
      </c>
      <c r="E112" s="87">
        <v>23004.1</v>
      </c>
      <c r="F112" s="92" t="s">
        <v>62</v>
      </c>
      <c r="G112" s="90"/>
      <c r="H112" s="90"/>
      <c r="I112" s="90"/>
      <c r="J112" s="90"/>
      <c r="K112" s="90"/>
      <c r="L112" s="90"/>
    </row>
    <row r="113" spans="1:15" ht="15.75" x14ac:dyDescent="0.25">
      <c r="A113" s="4" t="s">
        <v>1</v>
      </c>
      <c r="B113" s="105">
        <f>VLOOKUP(B112,Qry_Rpt_Section_J!$C$2:'Qry_Rpt_Section_J'!$J$1537,2,FALSE)</f>
        <v>23</v>
      </c>
      <c r="C113" s="105">
        <f>VLOOKUP(C112,Qry_Rpt_Section_J!$C$2:'Qry_Rpt_Section_J'!$J$1537,2,FALSE)</f>
        <v>23</v>
      </c>
      <c r="D113" s="105">
        <f>VLOOKUP(D112,Qry_Rpt_Section_J!$C$2:'Qry_Rpt_Section_J'!$J$1537,2,FALSE)</f>
        <v>23</v>
      </c>
      <c r="E113" s="105">
        <f>VLOOKUP(E112,Qry_Rpt_Section_J!$C$2:'Qry_Rpt_Section_J'!$J$1537,2,FALSE)</f>
        <v>23</v>
      </c>
      <c r="F113" s="90"/>
      <c r="G113" s="90"/>
      <c r="H113" s="90"/>
      <c r="I113" s="90"/>
      <c r="J113" s="90"/>
      <c r="K113" s="90"/>
      <c r="L113" s="90"/>
    </row>
    <row r="114" spans="1:15" ht="18" x14ac:dyDescent="0.25">
      <c r="A114" s="4" t="s">
        <v>45</v>
      </c>
      <c r="B114" s="77">
        <f>VLOOKUP(B112,Qry_Rpt_Section_J!$C$2:'Qry_Rpt_Section_J'!$J$1537,7,FALSE)</f>
        <v>0</v>
      </c>
      <c r="C114" s="77">
        <f>VLOOKUP(C112,Qry_Rpt_Section_J!$C$2:'Qry_Rpt_Section_J'!$J$1537,7,FALSE)</f>
        <v>0</v>
      </c>
      <c r="D114" s="77">
        <f>VLOOKUP(D112,Qry_Rpt_Section_J!$C$2:'Qry_Rpt_Section_J'!$J$1537,7,FALSE)</f>
        <v>0</v>
      </c>
      <c r="E114" s="77">
        <f>VLOOKUP(E112,Qry_Rpt_Section_J!$C$2:'Qry_Rpt_Section_J'!$J$1537,7,FALSE)</f>
        <v>0</v>
      </c>
      <c r="F114" s="90"/>
      <c r="G114" s="90"/>
      <c r="H114" s="90"/>
      <c r="I114" s="90"/>
      <c r="J114" s="90"/>
      <c r="K114" s="90"/>
      <c r="O114" s="102" t="s">
        <v>13</v>
      </c>
    </row>
    <row r="115" spans="1:15" ht="18" x14ac:dyDescent="0.25">
      <c r="A115" s="7" t="s">
        <v>2</v>
      </c>
      <c r="B115" s="5">
        <f>VLOOKUP(B112,Qry_Rpt_Section_J!$C$2:'Qry_Rpt_Section_J'!$J$1537,3,FALSE)</f>
        <v>1.1000000000000001</v>
      </c>
      <c r="C115" s="5">
        <f>VLOOKUP(C112,Qry_Rpt_Section_J!$C$2:'Qry_Rpt_Section_J'!$J$1537,3,FALSE)</f>
        <v>2.1</v>
      </c>
      <c r="D115" s="5">
        <f>VLOOKUP(D112,Qry_Rpt_Section_J!$C$2:'Qry_Rpt_Section_J'!$J$1537,3,FALSE)</f>
        <v>3.1</v>
      </c>
      <c r="E115" s="5">
        <f>VLOOKUP(E112,Qry_Rpt_Section_J!$C$2:'Qry_Rpt_Section_J'!$J$1537,3,FALSE)</f>
        <v>4.0999999999999996</v>
      </c>
      <c r="F115" s="90"/>
      <c r="G115" s="90"/>
      <c r="H115" s="90"/>
      <c r="I115" s="90"/>
      <c r="J115" s="90"/>
      <c r="K115" s="90"/>
      <c r="O115" s="103" t="s">
        <v>67</v>
      </c>
    </row>
    <row r="116" spans="1:15" ht="18" x14ac:dyDescent="0.25">
      <c r="A116" s="14" t="s">
        <v>3</v>
      </c>
      <c r="B116" s="15">
        <v>23001.200000000001</v>
      </c>
      <c r="C116" s="15">
        <v>23002.2</v>
      </c>
      <c r="D116" s="15">
        <v>23003.200000000001</v>
      </c>
      <c r="E116" s="15">
        <v>23004.2</v>
      </c>
      <c r="F116" s="90"/>
      <c r="G116" s="90"/>
      <c r="H116" s="90"/>
      <c r="I116" s="90"/>
      <c r="J116" s="90"/>
      <c r="O116" s="103" t="s">
        <v>68</v>
      </c>
    </row>
    <row r="117" spans="1:15" ht="15.75" x14ac:dyDescent="0.25">
      <c r="A117" s="4" t="s">
        <v>1</v>
      </c>
      <c r="B117" s="105">
        <f>VLOOKUP(B116,Qry_Rpt_Section_J!$C$2:'Qry_Rpt_Section_J'!$J$1537,2,FALSE)</f>
        <v>23</v>
      </c>
      <c r="C117" s="105">
        <f>VLOOKUP(C116,Qry_Rpt_Section_J!$C$2:'Qry_Rpt_Section_J'!$J$1537,2,FALSE)</f>
        <v>23</v>
      </c>
      <c r="D117" s="105">
        <f>VLOOKUP(D116,Qry_Rpt_Section_J!$C$2:'Qry_Rpt_Section_J'!$J$1537,2,FALSE)</f>
        <v>23</v>
      </c>
      <c r="E117" s="105">
        <f>VLOOKUP(E116,Qry_Rpt_Section_J!$C$2:'Qry_Rpt_Section_J'!$J$1537,2,FALSE)</f>
        <v>23</v>
      </c>
      <c r="F117" s="90"/>
      <c r="G117" s="90"/>
      <c r="H117" s="90"/>
      <c r="I117" s="90"/>
      <c r="J117" s="90"/>
    </row>
    <row r="118" spans="1:15" ht="15.75" x14ac:dyDescent="0.25">
      <c r="A118" s="4" t="s">
        <v>45</v>
      </c>
      <c r="B118" s="77">
        <f>VLOOKUP(B116,Qry_Rpt_Section_J!$C$2:'Qry_Rpt_Section_J'!$J$1537,7,FALSE)</f>
        <v>0</v>
      </c>
      <c r="C118" s="77">
        <f>VLOOKUP(C116,Qry_Rpt_Section_J!$C$2:'Qry_Rpt_Section_J'!$J$1537,7,FALSE)</f>
        <v>0</v>
      </c>
      <c r="D118" s="77">
        <f>VLOOKUP(D116,Qry_Rpt_Section_J!$C$2:'Qry_Rpt_Section_J'!$J$1537,7,FALSE)</f>
        <v>0</v>
      </c>
      <c r="E118" s="77">
        <f>VLOOKUP(E116,Qry_Rpt_Section_J!$C$2:'Qry_Rpt_Section_J'!$J$1537,7,FALSE)</f>
        <v>0</v>
      </c>
      <c r="F118" s="90"/>
      <c r="G118" s="90"/>
      <c r="H118" s="90"/>
      <c r="I118" s="90"/>
      <c r="J118" s="90"/>
    </row>
    <row r="119" spans="1:15" ht="15.75" x14ac:dyDescent="0.25">
      <c r="A119" s="7" t="s">
        <v>2</v>
      </c>
      <c r="B119" s="5">
        <f>VLOOKUP(B116,Qry_Rpt_Section_J!$C$2:'Qry_Rpt_Section_J'!$J$1537,3,FALSE)</f>
        <v>1.2</v>
      </c>
      <c r="C119" s="5">
        <f>VLOOKUP(C116,Qry_Rpt_Section_J!$C$2:'Qry_Rpt_Section_J'!$J$1537,3,FALSE)</f>
        <v>2.2000000000000002</v>
      </c>
      <c r="D119" s="5">
        <f>VLOOKUP(D116,Qry_Rpt_Section_J!$C$2:'Qry_Rpt_Section_J'!$J$1537,3,FALSE)</f>
        <v>3.2</v>
      </c>
      <c r="E119" s="5">
        <f>VLOOKUP(E116,Qry_Rpt_Section_J!$C$2:'Qry_Rpt_Section_J'!$J$1537,3,FALSE)</f>
        <v>4.2</v>
      </c>
      <c r="F119" s="90"/>
      <c r="G119" s="90"/>
      <c r="H119" s="90"/>
      <c r="I119" s="90"/>
    </row>
    <row r="120" spans="1:15" x14ac:dyDescent="0.2">
      <c r="A120" s="90"/>
      <c r="B120" s="90"/>
      <c r="C120" s="90"/>
      <c r="D120" s="90"/>
      <c r="E120" s="90"/>
      <c r="F120" s="90"/>
      <c r="G120" s="90"/>
      <c r="H120" s="90"/>
      <c r="I120" s="90"/>
    </row>
    <row r="121" spans="1:15" x14ac:dyDescent="0.2">
      <c r="A121" s="90"/>
      <c r="B121" s="90"/>
      <c r="C121" s="90"/>
      <c r="D121" s="90"/>
      <c r="E121" s="90"/>
      <c r="F121" s="90"/>
      <c r="G121" s="90"/>
      <c r="H121" s="90"/>
      <c r="I121" s="90"/>
    </row>
    <row r="122" spans="1:15" x14ac:dyDescent="0.2">
      <c r="A122" s="90"/>
      <c r="B122" s="90"/>
      <c r="C122" s="90"/>
      <c r="D122" s="90"/>
      <c r="E122" s="90"/>
      <c r="F122" s="90"/>
      <c r="G122" s="90"/>
      <c r="H122" s="90"/>
    </row>
    <row r="123" spans="1:15" x14ac:dyDescent="0.2">
      <c r="A123" s="90"/>
      <c r="B123" s="90"/>
      <c r="C123" s="90"/>
      <c r="D123" s="90"/>
      <c r="E123" s="90"/>
      <c r="F123" s="90"/>
      <c r="G123" s="90"/>
      <c r="H123" s="90"/>
    </row>
    <row r="124" spans="1:15" x14ac:dyDescent="0.2">
      <c r="A124" s="38"/>
      <c r="B124" s="38"/>
      <c r="C124" s="38"/>
      <c r="D124" s="38"/>
      <c r="E124" s="38"/>
      <c r="F124" s="38"/>
      <c r="G124" s="38"/>
      <c r="H124" s="38"/>
    </row>
    <row r="125" spans="1:15" x14ac:dyDescent="0.2">
      <c r="A125" s="38"/>
      <c r="B125" s="38"/>
      <c r="C125" s="38"/>
      <c r="D125" s="38"/>
      <c r="E125" s="38"/>
      <c r="F125" s="38"/>
      <c r="G125" s="38"/>
      <c r="H125" s="38"/>
    </row>
    <row r="126" spans="1:15" x14ac:dyDescent="0.2">
      <c r="A126" s="38"/>
      <c r="B126" s="38"/>
      <c r="C126" s="38"/>
      <c r="D126" s="38"/>
      <c r="E126" s="38"/>
      <c r="F126" s="38"/>
      <c r="G126" s="38"/>
      <c r="H126" s="38"/>
    </row>
    <row r="127" spans="1:15" x14ac:dyDescent="0.2">
      <c r="A127" s="38"/>
      <c r="B127" s="38"/>
      <c r="C127" s="38"/>
      <c r="D127" s="38"/>
      <c r="E127" s="38"/>
      <c r="F127" s="38"/>
      <c r="G127" s="38"/>
      <c r="H127" s="38"/>
    </row>
  </sheetData>
  <mergeCells count="1">
    <mergeCell ref="K1:O1"/>
  </mergeCells>
  <conditionalFormatting sqref="B5:Y5">
    <cfRule type="cellIs" dxfId="30" priority="31" operator="notEqual">
      <formula>0</formula>
    </cfRule>
  </conditionalFormatting>
  <conditionalFormatting sqref="B9:Z9">
    <cfRule type="cellIs" dxfId="29" priority="30" operator="notEqual">
      <formula>0</formula>
    </cfRule>
  </conditionalFormatting>
  <conditionalFormatting sqref="B13:Z13">
    <cfRule type="cellIs" dxfId="28" priority="29" operator="notEqual">
      <formula>0</formula>
    </cfRule>
  </conditionalFormatting>
  <conditionalFormatting sqref="B17:Z17">
    <cfRule type="cellIs" dxfId="27" priority="28" operator="notEqual">
      <formula>0</formula>
    </cfRule>
  </conditionalFormatting>
  <conditionalFormatting sqref="B21:Z21">
    <cfRule type="cellIs" dxfId="26" priority="27" operator="notEqual">
      <formula>0</formula>
    </cfRule>
  </conditionalFormatting>
  <conditionalFormatting sqref="B25:Z25">
    <cfRule type="cellIs" dxfId="25" priority="26" operator="notEqual">
      <formula>0</formula>
    </cfRule>
  </conditionalFormatting>
  <conditionalFormatting sqref="B29:AA29">
    <cfRule type="cellIs" dxfId="24" priority="25" operator="notEqual">
      <formula>0</formula>
    </cfRule>
  </conditionalFormatting>
  <conditionalFormatting sqref="AA25">
    <cfRule type="cellIs" dxfId="23" priority="24" operator="notEqual">
      <formula>0</formula>
    </cfRule>
  </conditionalFormatting>
  <conditionalFormatting sqref="B33:AA33">
    <cfRule type="cellIs" dxfId="22" priority="23" operator="notEqual">
      <formula>0</formula>
    </cfRule>
  </conditionalFormatting>
  <conditionalFormatting sqref="B37:AA37">
    <cfRule type="cellIs" dxfId="21" priority="22" operator="notEqual">
      <formula>0</formula>
    </cfRule>
  </conditionalFormatting>
  <conditionalFormatting sqref="B41:AA41">
    <cfRule type="cellIs" dxfId="20" priority="21" operator="notEqual">
      <formula>0</formula>
    </cfRule>
  </conditionalFormatting>
  <conditionalFormatting sqref="AB41">
    <cfRule type="cellIs" dxfId="19" priority="20" operator="notEqual">
      <formula>0</formula>
    </cfRule>
  </conditionalFormatting>
  <conditionalFormatting sqref="B45:AB45">
    <cfRule type="cellIs" dxfId="18" priority="19" operator="notEqual">
      <formula>0</formula>
    </cfRule>
  </conditionalFormatting>
  <conditionalFormatting sqref="B50:AB50">
    <cfRule type="cellIs" dxfId="17" priority="18" operator="notEqual">
      <formula>0</formula>
    </cfRule>
  </conditionalFormatting>
  <conditionalFormatting sqref="B54:AA54">
    <cfRule type="cellIs" dxfId="16" priority="17" operator="notEqual">
      <formula>0</formula>
    </cfRule>
  </conditionalFormatting>
  <conditionalFormatting sqref="B58:Z58">
    <cfRule type="cellIs" dxfId="15" priority="16" operator="notEqual">
      <formula>0</formula>
    </cfRule>
  </conditionalFormatting>
  <conditionalFormatting sqref="B62:Z62">
    <cfRule type="cellIs" dxfId="14" priority="15" operator="notEqual">
      <formula>0</formula>
    </cfRule>
  </conditionalFormatting>
  <conditionalFormatting sqref="B66:X66">
    <cfRule type="cellIs" dxfId="13" priority="14" operator="notEqual">
      <formula>0</formula>
    </cfRule>
  </conditionalFormatting>
  <conditionalFormatting sqref="B70:W70">
    <cfRule type="cellIs" dxfId="12" priority="13" operator="notEqual">
      <formula>0</formula>
    </cfRule>
  </conditionalFormatting>
  <conditionalFormatting sqref="B74:T74">
    <cfRule type="cellIs" dxfId="11" priority="12" operator="notEqual">
      <formula>0</formula>
    </cfRule>
  </conditionalFormatting>
  <conditionalFormatting sqref="B86:R86">
    <cfRule type="cellIs" dxfId="10" priority="11" operator="notEqual">
      <formula>0</formula>
    </cfRule>
  </conditionalFormatting>
  <conditionalFormatting sqref="B90:O90">
    <cfRule type="cellIs" dxfId="9" priority="10" operator="notEqual">
      <formula>0</formula>
    </cfRule>
  </conditionalFormatting>
  <conditionalFormatting sqref="B98:L98">
    <cfRule type="cellIs" dxfId="8" priority="9" operator="notEqual">
      <formula>0</formula>
    </cfRule>
  </conditionalFormatting>
  <conditionalFormatting sqref="B106:H106">
    <cfRule type="cellIs" dxfId="7" priority="8" operator="notEqual">
      <formula>0</formula>
    </cfRule>
  </conditionalFormatting>
  <conditionalFormatting sqref="B114:E114">
    <cfRule type="cellIs" dxfId="6" priority="7" operator="notEqual">
      <formula>0</formula>
    </cfRule>
  </conditionalFormatting>
  <conditionalFormatting sqref="B94:O94">
    <cfRule type="cellIs" dxfId="5" priority="6" operator="notEqual">
      <formula>0</formula>
    </cfRule>
  </conditionalFormatting>
  <conditionalFormatting sqref="B102:L102">
    <cfRule type="cellIs" dxfId="4" priority="5" operator="notEqual">
      <formula>0</formula>
    </cfRule>
  </conditionalFormatting>
  <conditionalFormatting sqref="B110:H110">
    <cfRule type="cellIs" dxfId="3" priority="4" operator="notEqual">
      <formula>0</formula>
    </cfRule>
  </conditionalFormatting>
  <conditionalFormatting sqref="B118:E118">
    <cfRule type="cellIs" dxfId="2" priority="3" operator="notEqual">
      <formula>0</formula>
    </cfRule>
  </conditionalFormatting>
  <conditionalFormatting sqref="B78:T78">
    <cfRule type="cellIs" dxfId="1" priority="2" operator="notEqual">
      <formula>0</formula>
    </cfRule>
  </conditionalFormatting>
  <conditionalFormatting sqref="B82:R82">
    <cfRule type="cellIs" dxfId="0" priority="1" operator="notEqual">
      <formula>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Website\MWC Maps\Section_J  Availability (20211111).htm" title="Sections 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7"/>
  <sheetViews>
    <sheetView tabSelected="1" topLeftCell="A7" zoomScale="90" zoomScaleNormal="90" workbookViewId="0">
      <pane ySplit="435" topLeftCell="A185" activePane="bottomLeft"/>
      <selection activeCell="R1" sqref="R1:R1048576"/>
      <selection pane="bottomLeft" activeCell="J205" sqref="J205"/>
    </sheetView>
  </sheetViews>
  <sheetFormatPr defaultRowHeight="12.75" x14ac:dyDescent="0.2"/>
  <cols>
    <col min="2" max="2" width="9.140625" style="22"/>
    <col min="3" max="3" width="11" style="22" bestFit="1" customWidth="1"/>
    <col min="9" max="9" width="22.28515625" customWidth="1"/>
    <col min="12" max="12" width="10.28515625" bestFit="1" customWidth="1"/>
    <col min="14" max="14" width="12.42578125" customWidth="1"/>
    <col min="15" max="15" width="13" customWidth="1"/>
    <col min="18" max="18" width="11.5703125" style="23" customWidth="1"/>
    <col min="19" max="19" width="10.7109375" customWidth="1"/>
  </cols>
  <sheetData>
    <row r="1" spans="1:20" x14ac:dyDescent="0.2">
      <c r="A1" s="10" t="s">
        <v>15</v>
      </c>
      <c r="B1" s="20" t="s">
        <v>3</v>
      </c>
      <c r="C1" s="20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4" t="s">
        <v>30</v>
      </c>
      <c r="S1" s="10" t="s">
        <v>31</v>
      </c>
      <c r="T1" s="10" t="s">
        <v>32</v>
      </c>
    </row>
    <row r="2" spans="1:20" x14ac:dyDescent="0.2">
      <c r="A2" s="10" t="s">
        <v>40</v>
      </c>
      <c r="B2" s="21">
        <f>VLOOKUP(D2,'J-Index'!$A$2:'J-Index'!$B$24,2,FALSE)</f>
        <v>1000</v>
      </c>
      <c r="C2" s="21">
        <f>$B2+E2</f>
        <v>1001</v>
      </c>
      <c r="D2">
        <v>1</v>
      </c>
      <c r="E2">
        <v>1</v>
      </c>
      <c r="S2" t="b">
        <v>0</v>
      </c>
    </row>
    <row r="3" spans="1:20" x14ac:dyDescent="0.2">
      <c r="A3" s="10" t="s">
        <v>40</v>
      </c>
      <c r="B3" s="21">
        <f>VLOOKUP(D3,'J-Index'!$A$2:'J-Index'!$B$24,2,FALSE)</f>
        <v>1000</v>
      </c>
      <c r="C3" s="21">
        <f t="shared" ref="C3:C67" si="0">$B3+E3</f>
        <v>1002</v>
      </c>
      <c r="D3">
        <v>1</v>
      </c>
      <c r="E3">
        <v>2</v>
      </c>
      <c r="S3" t="b">
        <v>0</v>
      </c>
    </row>
    <row r="4" spans="1:20" x14ac:dyDescent="0.2">
      <c r="A4" s="10" t="s">
        <v>40</v>
      </c>
      <c r="B4" s="21">
        <f>VLOOKUP(D4,'J-Index'!$A$2:'J-Index'!$B$24,2,FALSE)</f>
        <v>1000</v>
      </c>
      <c r="C4" s="21">
        <f t="shared" si="0"/>
        <v>1003</v>
      </c>
      <c r="D4">
        <v>1</v>
      </c>
      <c r="E4">
        <v>3</v>
      </c>
      <c r="S4" t="b">
        <v>0</v>
      </c>
    </row>
    <row r="5" spans="1:20" x14ac:dyDescent="0.2">
      <c r="A5" s="10" t="s">
        <v>40</v>
      </c>
      <c r="B5" s="21">
        <f>VLOOKUP(D5,'J-Index'!$A$2:'J-Index'!$B$24,2,FALSE)</f>
        <v>1000</v>
      </c>
      <c r="C5" s="21">
        <f t="shared" si="0"/>
        <v>1004</v>
      </c>
      <c r="D5">
        <v>1</v>
      </c>
      <c r="E5">
        <v>4</v>
      </c>
      <c r="S5" t="b">
        <v>0</v>
      </c>
    </row>
    <row r="6" spans="1:20" x14ac:dyDescent="0.2">
      <c r="A6" s="10" t="s">
        <v>40</v>
      </c>
      <c r="B6" s="21">
        <f>VLOOKUP(D6,'J-Index'!$A$2:'J-Index'!$B$24,2,FALSE)</f>
        <v>1000</v>
      </c>
      <c r="C6" s="21">
        <f t="shared" si="0"/>
        <v>1005</v>
      </c>
      <c r="D6">
        <v>1</v>
      </c>
      <c r="E6">
        <v>5</v>
      </c>
      <c r="S6" t="b">
        <v>0</v>
      </c>
    </row>
    <row r="7" spans="1:20" x14ac:dyDescent="0.2">
      <c r="A7" s="10" t="s">
        <v>40</v>
      </c>
      <c r="B7" s="21">
        <f>VLOOKUP(D7,'J-Index'!$A$2:'J-Index'!$B$24,2,FALSE)</f>
        <v>1000</v>
      </c>
      <c r="C7" s="21">
        <f t="shared" si="0"/>
        <v>1006</v>
      </c>
      <c r="D7">
        <v>1</v>
      </c>
      <c r="E7">
        <v>6</v>
      </c>
      <c r="S7" t="b">
        <v>0</v>
      </c>
    </row>
    <row r="8" spans="1:20" x14ac:dyDescent="0.2">
      <c r="A8" s="10" t="s">
        <v>40</v>
      </c>
      <c r="B8" s="21">
        <f>VLOOKUP(D8,'J-Index'!$A$2:'J-Index'!$B$24,2,FALSE)</f>
        <v>1000</v>
      </c>
      <c r="C8" s="21">
        <f t="shared" si="0"/>
        <v>1007</v>
      </c>
      <c r="D8">
        <v>1</v>
      </c>
      <c r="E8">
        <v>7</v>
      </c>
      <c r="S8" t="b">
        <v>0</v>
      </c>
    </row>
    <row r="9" spans="1:20" x14ac:dyDescent="0.2">
      <c r="A9" s="10" t="s">
        <v>40</v>
      </c>
      <c r="B9" s="21">
        <f>VLOOKUP(D9,'J-Index'!$A$2:'J-Index'!$B$24,2,FALSE)</f>
        <v>1000</v>
      </c>
      <c r="C9" s="21">
        <f t="shared" si="0"/>
        <v>1008</v>
      </c>
      <c r="D9">
        <v>1</v>
      </c>
      <c r="E9">
        <v>8</v>
      </c>
      <c r="S9" t="b">
        <v>0</v>
      </c>
    </row>
    <row r="10" spans="1:20" x14ac:dyDescent="0.2">
      <c r="A10" s="10" t="s">
        <v>40</v>
      </c>
      <c r="B10" s="21">
        <f>VLOOKUP(D10,'J-Index'!$A$2:'J-Index'!$B$24,2,FALSE)</f>
        <v>1000</v>
      </c>
      <c r="C10" s="21">
        <f t="shared" si="0"/>
        <v>1009</v>
      </c>
      <c r="D10">
        <v>1</v>
      </c>
      <c r="E10">
        <v>9</v>
      </c>
      <c r="S10" t="b">
        <v>0</v>
      </c>
    </row>
    <row r="11" spans="1:20" x14ac:dyDescent="0.2">
      <c r="A11" s="10" t="s">
        <v>40</v>
      </c>
      <c r="B11" s="21">
        <f>VLOOKUP(D11,'J-Index'!$A$2:'J-Index'!$B$24,2,FALSE)</f>
        <v>1000</v>
      </c>
      <c r="C11" s="21">
        <f t="shared" si="0"/>
        <v>1010</v>
      </c>
      <c r="D11">
        <v>1</v>
      </c>
      <c r="E11">
        <v>10</v>
      </c>
      <c r="S11" t="b">
        <v>0</v>
      </c>
    </row>
    <row r="12" spans="1:20" x14ac:dyDescent="0.2">
      <c r="A12" s="10" t="s">
        <v>40</v>
      </c>
      <c r="B12" s="21">
        <f>VLOOKUP(D12,'J-Index'!$A$2:'J-Index'!$B$24,2,FALSE)</f>
        <v>1000</v>
      </c>
      <c r="C12" s="21">
        <f t="shared" si="0"/>
        <v>1011</v>
      </c>
      <c r="D12">
        <v>1</v>
      </c>
      <c r="E12">
        <v>11</v>
      </c>
      <c r="S12" t="b">
        <v>0</v>
      </c>
    </row>
    <row r="13" spans="1:20" x14ac:dyDescent="0.2">
      <c r="A13" s="10" t="s">
        <v>40</v>
      </c>
      <c r="B13" s="21">
        <f>VLOOKUP(D13,'J-Index'!$A$2:'J-Index'!$B$24,2,FALSE)</f>
        <v>1000</v>
      </c>
      <c r="C13" s="21">
        <f t="shared" si="0"/>
        <v>1012</v>
      </c>
      <c r="D13">
        <v>1</v>
      </c>
      <c r="E13">
        <v>12</v>
      </c>
      <c r="S13" t="b">
        <v>0</v>
      </c>
    </row>
    <row r="14" spans="1:20" x14ac:dyDescent="0.2">
      <c r="A14" s="10" t="s">
        <v>40</v>
      </c>
      <c r="B14" s="21">
        <f>VLOOKUP(D14,'J-Index'!$A$2:'J-Index'!$B$24,2,FALSE)</f>
        <v>1000</v>
      </c>
      <c r="C14" s="21">
        <f t="shared" si="0"/>
        <v>1013</v>
      </c>
      <c r="D14">
        <v>1</v>
      </c>
      <c r="E14">
        <v>13</v>
      </c>
      <c r="S14" t="b">
        <v>0</v>
      </c>
    </row>
    <row r="15" spans="1:20" x14ac:dyDescent="0.2">
      <c r="A15" s="10" t="s">
        <v>40</v>
      </c>
      <c r="B15" s="21">
        <f>VLOOKUP(D15,'J-Index'!$A$2:'J-Index'!$B$24,2,FALSE)</f>
        <v>1000</v>
      </c>
      <c r="C15" s="21">
        <f t="shared" si="0"/>
        <v>1014</v>
      </c>
      <c r="D15">
        <v>1</v>
      </c>
      <c r="E15">
        <v>14</v>
      </c>
      <c r="S15" t="b">
        <v>0</v>
      </c>
    </row>
    <row r="16" spans="1:20" x14ac:dyDescent="0.2">
      <c r="A16" s="10" t="s">
        <v>40</v>
      </c>
      <c r="B16" s="21">
        <f>VLOOKUP(D16,'J-Index'!$A$2:'J-Index'!$B$24,2,FALSE)</f>
        <v>1000</v>
      </c>
      <c r="C16" s="21">
        <f t="shared" si="0"/>
        <v>1015</v>
      </c>
      <c r="D16">
        <v>1</v>
      </c>
      <c r="E16">
        <v>15</v>
      </c>
      <c r="S16" t="b">
        <v>0</v>
      </c>
    </row>
    <row r="17" spans="1:20" x14ac:dyDescent="0.2">
      <c r="A17" s="10" t="s">
        <v>40</v>
      </c>
      <c r="B17" s="21">
        <f>VLOOKUP(D17,'J-Index'!$A$2:'J-Index'!$B$24,2,FALSE)</f>
        <v>1000</v>
      </c>
      <c r="C17" s="21">
        <f t="shared" si="0"/>
        <v>1016</v>
      </c>
      <c r="D17">
        <v>1</v>
      </c>
      <c r="E17">
        <v>16</v>
      </c>
      <c r="H17" t="s">
        <v>57</v>
      </c>
      <c r="I17" t="s">
        <v>83</v>
      </c>
      <c r="J17" t="s">
        <v>84</v>
      </c>
      <c r="S17" t="b">
        <v>0</v>
      </c>
    </row>
    <row r="18" spans="1:20" x14ac:dyDescent="0.2">
      <c r="A18" s="10" t="s">
        <v>40</v>
      </c>
      <c r="B18" s="21">
        <f>VLOOKUP(D18,'J-Index'!$A$2:'J-Index'!$B$24,2,FALSE)</f>
        <v>1000</v>
      </c>
      <c r="C18" s="21">
        <f t="shared" si="0"/>
        <v>1017</v>
      </c>
      <c r="D18">
        <v>1</v>
      </c>
      <c r="E18">
        <v>17</v>
      </c>
      <c r="S18" t="b">
        <v>0</v>
      </c>
    </row>
    <row r="19" spans="1:20" x14ac:dyDescent="0.2">
      <c r="A19" s="10" t="s">
        <v>40</v>
      </c>
      <c r="B19" s="21">
        <f>VLOOKUP(D19,'J-Index'!$A$2:'J-Index'!$B$24,2,FALSE)</f>
        <v>1000</v>
      </c>
      <c r="C19" s="21">
        <f t="shared" si="0"/>
        <v>1018</v>
      </c>
      <c r="D19">
        <v>1</v>
      </c>
      <c r="E19">
        <v>18</v>
      </c>
      <c r="S19" t="b">
        <v>0</v>
      </c>
    </row>
    <row r="20" spans="1:20" x14ac:dyDescent="0.2">
      <c r="A20" s="10" t="s">
        <v>40</v>
      </c>
      <c r="B20" s="21">
        <f>VLOOKUP(D20,'J-Index'!$A$2:'J-Index'!$B$24,2,FALSE)</f>
        <v>1000</v>
      </c>
      <c r="C20" s="21">
        <f t="shared" si="0"/>
        <v>1019</v>
      </c>
      <c r="D20">
        <v>1</v>
      </c>
      <c r="E20">
        <v>19</v>
      </c>
      <c r="S20" t="b">
        <v>0</v>
      </c>
    </row>
    <row r="21" spans="1:20" x14ac:dyDescent="0.2">
      <c r="A21" s="10" t="s">
        <v>40</v>
      </c>
      <c r="B21" s="21">
        <f>VLOOKUP(D21,'J-Index'!$A$2:'J-Index'!$B$24,2,FALSE)</f>
        <v>1000</v>
      </c>
      <c r="C21" s="21">
        <f t="shared" si="0"/>
        <v>1020</v>
      </c>
      <c r="D21">
        <v>1</v>
      </c>
      <c r="E21">
        <v>20</v>
      </c>
      <c r="H21" t="s">
        <v>57</v>
      </c>
      <c r="I21" t="s">
        <v>85</v>
      </c>
      <c r="J21" t="s">
        <v>86</v>
      </c>
      <c r="N21" t="s">
        <v>87</v>
      </c>
      <c r="O21" t="s">
        <v>88</v>
      </c>
      <c r="S21" t="b">
        <v>0</v>
      </c>
    </row>
    <row r="22" spans="1:20" x14ac:dyDescent="0.2">
      <c r="A22" s="10" t="s">
        <v>40</v>
      </c>
      <c r="B22" s="21">
        <f>VLOOKUP(D22,'J-Index'!$A$2:'J-Index'!$B$24,2,FALSE)</f>
        <v>1000</v>
      </c>
      <c r="C22" s="21">
        <f t="shared" si="0"/>
        <v>1021</v>
      </c>
      <c r="D22">
        <v>1</v>
      </c>
      <c r="E22">
        <v>21</v>
      </c>
      <c r="F22" t="s">
        <v>56</v>
      </c>
      <c r="G22" t="s">
        <v>63</v>
      </c>
      <c r="I22" t="s">
        <v>89</v>
      </c>
      <c r="J22" t="s">
        <v>90</v>
      </c>
      <c r="L22" t="s">
        <v>91</v>
      </c>
      <c r="M22" t="s">
        <v>92</v>
      </c>
      <c r="N22" t="s">
        <v>93</v>
      </c>
      <c r="S22" t="b">
        <v>0</v>
      </c>
    </row>
    <row r="23" spans="1:20" x14ac:dyDescent="0.2">
      <c r="A23" s="10" t="s">
        <v>40</v>
      </c>
      <c r="B23" s="21">
        <f>VLOOKUP(D23,'J-Index'!$A$2:'J-Index'!$B$24,2,FALSE)</f>
        <v>1000</v>
      </c>
      <c r="C23" s="21">
        <f t="shared" si="0"/>
        <v>1022</v>
      </c>
      <c r="D23">
        <v>1</v>
      </c>
      <c r="E23">
        <v>22</v>
      </c>
      <c r="G23" t="s">
        <v>63</v>
      </c>
      <c r="I23" t="s">
        <v>94</v>
      </c>
      <c r="J23" t="s">
        <v>95</v>
      </c>
      <c r="K23" t="s">
        <v>96</v>
      </c>
      <c r="L23" t="s">
        <v>97</v>
      </c>
      <c r="N23" t="s">
        <v>98</v>
      </c>
      <c r="Q23" t="s">
        <v>99</v>
      </c>
      <c r="R23" s="23">
        <v>43044</v>
      </c>
      <c r="S23" t="b">
        <v>1</v>
      </c>
      <c r="T23" t="s">
        <v>63</v>
      </c>
    </row>
    <row r="24" spans="1:20" x14ac:dyDescent="0.2">
      <c r="A24" s="10" t="s">
        <v>40</v>
      </c>
      <c r="B24" s="21">
        <f>VLOOKUP(D24,'J-Index'!$A$2:'J-Index'!$B$24,2,FALSE)</f>
        <v>1000</v>
      </c>
      <c r="C24" s="21">
        <f t="shared" si="0"/>
        <v>1022</v>
      </c>
      <c r="D24">
        <v>1</v>
      </c>
      <c r="E24">
        <v>22</v>
      </c>
      <c r="F24" t="s">
        <v>56</v>
      </c>
      <c r="H24" t="s">
        <v>57</v>
      </c>
      <c r="I24" t="s">
        <v>85</v>
      </c>
      <c r="J24" t="s">
        <v>100</v>
      </c>
      <c r="N24" t="s">
        <v>101</v>
      </c>
      <c r="S24" t="b">
        <v>0</v>
      </c>
    </row>
    <row r="25" spans="1:20" x14ac:dyDescent="0.2">
      <c r="A25" s="10" t="s">
        <v>40</v>
      </c>
      <c r="B25" s="21">
        <f>VLOOKUP(D25,'J-Index'!$A$2:'J-Index'!$B$24,2,FALSE)</f>
        <v>1000</v>
      </c>
      <c r="C25" s="21">
        <f t="shared" si="0"/>
        <v>1023</v>
      </c>
      <c r="D25">
        <v>1</v>
      </c>
      <c r="E25">
        <v>23</v>
      </c>
      <c r="G25" t="s">
        <v>63</v>
      </c>
      <c r="I25" t="s">
        <v>88</v>
      </c>
      <c r="J25" t="s">
        <v>102</v>
      </c>
      <c r="K25" t="s">
        <v>103</v>
      </c>
      <c r="L25" t="s">
        <v>104</v>
      </c>
      <c r="M25" t="s">
        <v>105</v>
      </c>
      <c r="N25" t="s">
        <v>106</v>
      </c>
      <c r="O25" t="s">
        <v>107</v>
      </c>
      <c r="R25" s="23">
        <v>42716</v>
      </c>
      <c r="S25" t="b">
        <v>1</v>
      </c>
      <c r="T25" t="s">
        <v>63</v>
      </c>
    </row>
    <row r="26" spans="1:20" x14ac:dyDescent="0.2">
      <c r="A26" s="10" t="s">
        <v>40</v>
      </c>
      <c r="B26" s="21">
        <f>VLOOKUP(D26,'J-Index'!$A$2:'J-Index'!$B$24,2,FALSE)</f>
        <v>1000</v>
      </c>
      <c r="C26" s="21">
        <f t="shared" ref="C26" si="1">$B26+E26</f>
        <v>1024</v>
      </c>
      <c r="D26">
        <v>1</v>
      </c>
      <c r="E26">
        <v>24</v>
      </c>
      <c r="F26" t="s">
        <v>56</v>
      </c>
      <c r="H26" t="s">
        <v>57</v>
      </c>
      <c r="I26" t="s">
        <v>64</v>
      </c>
      <c r="J26" t="s">
        <v>66</v>
      </c>
      <c r="K26" t="s">
        <v>76</v>
      </c>
      <c r="N26" t="s">
        <v>77</v>
      </c>
      <c r="R26" s="23">
        <v>41785</v>
      </c>
      <c r="S26" t="b">
        <v>1</v>
      </c>
      <c r="T26" t="s">
        <v>63</v>
      </c>
    </row>
    <row r="27" spans="1:20" x14ac:dyDescent="0.2">
      <c r="A27" s="10" t="s">
        <v>40</v>
      </c>
      <c r="B27" s="21">
        <f>VLOOKUP(D27,'J-Index'!$A$2:'J-Index'!$B$24,2,FALSE)</f>
        <v>1000</v>
      </c>
      <c r="C27" s="21">
        <f t="shared" si="0"/>
        <v>1024</v>
      </c>
      <c r="D27">
        <v>1</v>
      </c>
      <c r="E27">
        <v>24</v>
      </c>
      <c r="F27" t="s">
        <v>56</v>
      </c>
      <c r="H27" t="s">
        <v>57</v>
      </c>
      <c r="I27" t="s">
        <v>64</v>
      </c>
      <c r="J27" t="s">
        <v>65</v>
      </c>
      <c r="K27" t="s">
        <v>78</v>
      </c>
      <c r="N27" t="s">
        <v>108</v>
      </c>
      <c r="R27" s="23">
        <v>41785</v>
      </c>
      <c r="S27" t="b">
        <v>1</v>
      </c>
      <c r="T27" t="s">
        <v>63</v>
      </c>
    </row>
    <row r="28" spans="1:20" x14ac:dyDescent="0.2">
      <c r="A28" s="10" t="s">
        <v>40</v>
      </c>
      <c r="B28" s="21">
        <f>VLOOKUP(D28,'J-Index'!$A$2:'J-Index'!$B$24,2,FALSE)</f>
        <v>2000</v>
      </c>
      <c r="C28" s="21">
        <f t="shared" si="0"/>
        <v>2001</v>
      </c>
      <c r="D28">
        <v>2</v>
      </c>
      <c r="E28">
        <v>1</v>
      </c>
      <c r="S28" t="b">
        <v>0</v>
      </c>
    </row>
    <row r="29" spans="1:20" x14ac:dyDescent="0.2">
      <c r="A29" s="10" t="s">
        <v>40</v>
      </c>
      <c r="B29" s="21">
        <f>VLOOKUP(D29,'J-Index'!$A$2:'J-Index'!$B$24,2,FALSE)</f>
        <v>2000</v>
      </c>
      <c r="C29" s="21">
        <f t="shared" si="0"/>
        <v>2002</v>
      </c>
      <c r="D29">
        <v>2</v>
      </c>
      <c r="E29">
        <v>2</v>
      </c>
      <c r="S29" t="b">
        <v>0</v>
      </c>
    </row>
    <row r="30" spans="1:20" x14ac:dyDescent="0.2">
      <c r="A30" s="10" t="s">
        <v>40</v>
      </c>
      <c r="B30" s="21">
        <f>VLOOKUP(D30,'J-Index'!$A$2:'J-Index'!$B$24,2,FALSE)</f>
        <v>2000</v>
      </c>
      <c r="C30" s="21">
        <f t="shared" si="0"/>
        <v>2003</v>
      </c>
      <c r="D30">
        <v>2</v>
      </c>
      <c r="E30">
        <v>3</v>
      </c>
      <c r="S30" t="b">
        <v>0</v>
      </c>
    </row>
    <row r="31" spans="1:20" x14ac:dyDescent="0.2">
      <c r="A31" s="10" t="s">
        <v>40</v>
      </c>
      <c r="B31" s="21">
        <f>VLOOKUP(D31,'J-Index'!$A$2:'J-Index'!$B$24,2,FALSE)</f>
        <v>2000</v>
      </c>
      <c r="C31" s="21">
        <f t="shared" si="0"/>
        <v>2004</v>
      </c>
      <c r="D31">
        <v>2</v>
      </c>
      <c r="E31">
        <v>4</v>
      </c>
      <c r="S31" t="b">
        <v>0</v>
      </c>
    </row>
    <row r="32" spans="1:20" x14ac:dyDescent="0.2">
      <c r="A32" s="10" t="s">
        <v>40</v>
      </c>
      <c r="B32" s="21">
        <f>VLOOKUP(D32,'J-Index'!$A$2:'J-Index'!$B$24,2,FALSE)</f>
        <v>2000</v>
      </c>
      <c r="C32" s="21">
        <f t="shared" si="0"/>
        <v>2005</v>
      </c>
      <c r="D32">
        <v>2</v>
      </c>
      <c r="E32">
        <v>5</v>
      </c>
      <c r="S32" t="b">
        <v>0</v>
      </c>
    </row>
    <row r="33" spans="1:19" x14ac:dyDescent="0.2">
      <c r="A33" s="10" t="s">
        <v>40</v>
      </c>
      <c r="B33" s="21">
        <f>VLOOKUP(D33,'J-Index'!$A$2:'J-Index'!$B$24,2,FALSE)</f>
        <v>2000</v>
      </c>
      <c r="C33" s="21">
        <f t="shared" si="0"/>
        <v>2006</v>
      </c>
      <c r="D33">
        <v>2</v>
      </c>
      <c r="E33">
        <v>6</v>
      </c>
      <c r="S33" t="b">
        <v>0</v>
      </c>
    </row>
    <row r="34" spans="1:19" x14ac:dyDescent="0.2">
      <c r="A34" s="10" t="s">
        <v>40</v>
      </c>
      <c r="B34" s="21">
        <f>VLOOKUP(D34,'J-Index'!$A$2:'J-Index'!$B$24,2,FALSE)</f>
        <v>2000</v>
      </c>
      <c r="C34" s="21">
        <f t="shared" si="0"/>
        <v>2007</v>
      </c>
      <c r="D34">
        <v>2</v>
      </c>
      <c r="E34">
        <v>7</v>
      </c>
      <c r="S34" t="b">
        <v>0</v>
      </c>
    </row>
    <row r="35" spans="1:19" x14ac:dyDescent="0.2">
      <c r="A35" s="10" t="s">
        <v>40</v>
      </c>
      <c r="B35" s="21">
        <f>VLOOKUP(D35,'J-Index'!$A$2:'J-Index'!$B$24,2,FALSE)</f>
        <v>2000</v>
      </c>
      <c r="C35" s="21">
        <f t="shared" si="0"/>
        <v>2008</v>
      </c>
      <c r="D35">
        <v>2</v>
      </c>
      <c r="E35">
        <v>8</v>
      </c>
      <c r="S35" t="b">
        <v>0</v>
      </c>
    </row>
    <row r="36" spans="1:19" x14ac:dyDescent="0.2">
      <c r="A36" s="10" t="s">
        <v>40</v>
      </c>
      <c r="B36" s="21">
        <f>VLOOKUP(D36,'J-Index'!$A$2:'J-Index'!$B$24,2,FALSE)</f>
        <v>2000</v>
      </c>
      <c r="C36" s="21">
        <f t="shared" si="0"/>
        <v>2009</v>
      </c>
      <c r="D36">
        <v>2</v>
      </c>
      <c r="E36">
        <v>9</v>
      </c>
      <c r="S36" t="b">
        <v>0</v>
      </c>
    </row>
    <row r="37" spans="1:19" x14ac:dyDescent="0.2">
      <c r="A37" s="10" t="s">
        <v>40</v>
      </c>
      <c r="B37" s="21">
        <f>VLOOKUP(D37,'J-Index'!$A$2:'J-Index'!$B$24,2,FALSE)</f>
        <v>2000</v>
      </c>
      <c r="C37" s="21">
        <f t="shared" si="0"/>
        <v>2010</v>
      </c>
      <c r="D37">
        <v>2</v>
      </c>
      <c r="E37">
        <v>10</v>
      </c>
      <c r="S37" t="b">
        <v>0</v>
      </c>
    </row>
    <row r="38" spans="1:19" x14ac:dyDescent="0.2">
      <c r="A38" s="10" t="s">
        <v>40</v>
      </c>
      <c r="B38" s="21">
        <f>VLOOKUP(D38,'J-Index'!$A$2:'J-Index'!$B$24,2,FALSE)</f>
        <v>2000</v>
      </c>
      <c r="C38" s="21">
        <f t="shared" si="0"/>
        <v>2011</v>
      </c>
      <c r="D38">
        <v>2</v>
      </c>
      <c r="E38">
        <v>11</v>
      </c>
      <c r="S38" t="b">
        <v>0</v>
      </c>
    </row>
    <row r="39" spans="1:19" x14ac:dyDescent="0.2">
      <c r="A39" s="10" t="s">
        <v>40</v>
      </c>
      <c r="B39" s="21">
        <f>VLOOKUP(D39,'J-Index'!$A$2:'J-Index'!$B$24,2,FALSE)</f>
        <v>2000</v>
      </c>
      <c r="C39" s="21">
        <f t="shared" si="0"/>
        <v>2012</v>
      </c>
      <c r="D39">
        <v>2</v>
      </c>
      <c r="E39">
        <v>12</v>
      </c>
      <c r="S39" t="b">
        <v>0</v>
      </c>
    </row>
    <row r="40" spans="1:19" x14ac:dyDescent="0.2">
      <c r="A40" s="10" t="s">
        <v>40</v>
      </c>
      <c r="B40" s="21">
        <f>VLOOKUP(D40,'J-Index'!$A$2:'J-Index'!$B$24,2,FALSE)</f>
        <v>2000</v>
      </c>
      <c r="C40" s="21">
        <f t="shared" si="0"/>
        <v>2013</v>
      </c>
      <c r="D40">
        <v>2</v>
      </c>
      <c r="E40">
        <v>13</v>
      </c>
      <c r="S40" t="b">
        <v>0</v>
      </c>
    </row>
    <row r="41" spans="1:19" x14ac:dyDescent="0.2">
      <c r="A41" s="10" t="s">
        <v>40</v>
      </c>
      <c r="B41" s="21">
        <f>VLOOKUP(D41,'J-Index'!$A$2:'J-Index'!$B$24,2,FALSE)</f>
        <v>2000</v>
      </c>
      <c r="C41" s="21">
        <f t="shared" si="0"/>
        <v>2014</v>
      </c>
      <c r="D41">
        <v>2</v>
      </c>
      <c r="E41">
        <v>14</v>
      </c>
      <c r="S41" t="b">
        <v>0</v>
      </c>
    </row>
    <row r="42" spans="1:19" x14ac:dyDescent="0.2">
      <c r="A42" s="10" t="s">
        <v>40</v>
      </c>
      <c r="B42" s="21">
        <f>VLOOKUP(D42,'J-Index'!$A$2:'J-Index'!$B$24,2,FALSE)</f>
        <v>2000</v>
      </c>
      <c r="C42" s="21">
        <f t="shared" si="0"/>
        <v>2015</v>
      </c>
      <c r="D42">
        <v>2</v>
      </c>
      <c r="E42">
        <v>15</v>
      </c>
      <c r="S42" t="b">
        <v>0</v>
      </c>
    </row>
    <row r="43" spans="1:19" x14ac:dyDescent="0.2">
      <c r="A43" s="10" t="s">
        <v>40</v>
      </c>
      <c r="B43" s="21">
        <f>VLOOKUP(D43,'J-Index'!$A$2:'J-Index'!$B$24,2,FALSE)</f>
        <v>2000</v>
      </c>
      <c r="C43" s="21">
        <f t="shared" si="0"/>
        <v>2016</v>
      </c>
      <c r="D43">
        <v>2</v>
      </c>
      <c r="E43">
        <v>16</v>
      </c>
      <c r="S43" t="b">
        <v>0</v>
      </c>
    </row>
    <row r="44" spans="1:19" x14ac:dyDescent="0.2">
      <c r="A44" s="10" t="s">
        <v>40</v>
      </c>
      <c r="B44" s="21">
        <f>VLOOKUP(D44,'J-Index'!$A$2:'J-Index'!$B$24,2,FALSE)</f>
        <v>2000</v>
      </c>
      <c r="C44" s="21">
        <f t="shared" si="0"/>
        <v>2017</v>
      </c>
      <c r="D44">
        <v>2</v>
      </c>
      <c r="E44">
        <v>17</v>
      </c>
      <c r="S44" t="b">
        <v>0</v>
      </c>
    </row>
    <row r="45" spans="1:19" x14ac:dyDescent="0.2">
      <c r="A45" s="10" t="s">
        <v>40</v>
      </c>
      <c r="B45" s="21">
        <f>VLOOKUP(D45,'J-Index'!$A$2:'J-Index'!$B$24,2,FALSE)</f>
        <v>2000</v>
      </c>
      <c r="C45" s="21">
        <f t="shared" si="0"/>
        <v>2018</v>
      </c>
      <c r="D45">
        <v>2</v>
      </c>
      <c r="E45">
        <v>18</v>
      </c>
      <c r="S45" t="b">
        <v>0</v>
      </c>
    </row>
    <row r="46" spans="1:19" x14ac:dyDescent="0.2">
      <c r="A46" s="10" t="s">
        <v>40</v>
      </c>
      <c r="B46" s="21">
        <f>VLOOKUP(D46,'J-Index'!$A$2:'J-Index'!$B$24,2,FALSE)</f>
        <v>2000</v>
      </c>
      <c r="C46" s="21">
        <f t="shared" si="0"/>
        <v>2019</v>
      </c>
      <c r="D46">
        <v>2</v>
      </c>
      <c r="E46">
        <v>19</v>
      </c>
      <c r="S46" t="b">
        <v>0</v>
      </c>
    </row>
    <row r="47" spans="1:19" x14ac:dyDescent="0.2">
      <c r="A47" s="10" t="s">
        <v>40</v>
      </c>
      <c r="B47" s="21">
        <f>VLOOKUP(D47,'J-Index'!$A$2:'J-Index'!$B$24,2,FALSE)</f>
        <v>2000</v>
      </c>
      <c r="C47" s="21">
        <f t="shared" si="0"/>
        <v>2020</v>
      </c>
      <c r="D47">
        <v>2</v>
      </c>
      <c r="E47">
        <v>20</v>
      </c>
      <c r="S47" t="b">
        <v>0</v>
      </c>
    </row>
    <row r="48" spans="1:19" x14ac:dyDescent="0.2">
      <c r="A48" s="10" t="s">
        <v>40</v>
      </c>
      <c r="B48" s="21">
        <f>VLOOKUP(D48,'J-Index'!$A$2:'J-Index'!$B$24,2,FALSE)</f>
        <v>2000</v>
      </c>
      <c r="C48" s="21">
        <f t="shared" si="0"/>
        <v>2021</v>
      </c>
      <c r="D48">
        <v>2</v>
      </c>
      <c r="E48">
        <v>21</v>
      </c>
      <c r="S48" t="b">
        <v>0</v>
      </c>
    </row>
    <row r="49" spans="1:19" x14ac:dyDescent="0.2">
      <c r="A49" s="10" t="s">
        <v>40</v>
      </c>
      <c r="B49" s="21">
        <f>VLOOKUP(D49,'J-Index'!$A$2:'J-Index'!$B$24,2,FALSE)</f>
        <v>2000</v>
      </c>
      <c r="C49" s="21">
        <f t="shared" si="0"/>
        <v>2022</v>
      </c>
      <c r="D49">
        <v>2</v>
      </c>
      <c r="E49">
        <v>22</v>
      </c>
      <c r="S49" t="b">
        <v>0</v>
      </c>
    </row>
    <row r="50" spans="1:19" x14ac:dyDescent="0.2">
      <c r="A50" s="10" t="s">
        <v>40</v>
      </c>
      <c r="B50" s="21">
        <f>VLOOKUP(D50,'J-Index'!$A$2:'J-Index'!$B$24,2,FALSE)</f>
        <v>2000</v>
      </c>
      <c r="C50" s="21">
        <f t="shared" si="0"/>
        <v>2023</v>
      </c>
      <c r="D50">
        <v>2</v>
      </c>
      <c r="E50">
        <v>23</v>
      </c>
      <c r="S50" t="b">
        <v>0</v>
      </c>
    </row>
    <row r="51" spans="1:19" x14ac:dyDescent="0.2">
      <c r="A51" s="10" t="s">
        <v>40</v>
      </c>
      <c r="B51" s="21">
        <f>VLOOKUP(D51,'J-Index'!$A$2:'J-Index'!$B$24,2,FALSE)</f>
        <v>2000</v>
      </c>
      <c r="C51" s="21">
        <f t="shared" si="0"/>
        <v>2024</v>
      </c>
      <c r="D51">
        <v>2</v>
      </c>
      <c r="E51">
        <v>24</v>
      </c>
      <c r="S51" t="b">
        <v>0</v>
      </c>
    </row>
    <row r="52" spans="1:19" x14ac:dyDescent="0.2">
      <c r="A52" s="10" t="s">
        <v>40</v>
      </c>
      <c r="B52" s="21">
        <f>VLOOKUP(D52,'J-Index'!$A$2:'J-Index'!$B$24,2,FALSE)</f>
        <v>2000</v>
      </c>
      <c r="C52" s="21">
        <f t="shared" si="0"/>
        <v>2025</v>
      </c>
      <c r="D52">
        <v>2</v>
      </c>
      <c r="E52">
        <v>25</v>
      </c>
      <c r="G52" t="s">
        <v>63</v>
      </c>
      <c r="I52" t="s">
        <v>109</v>
      </c>
      <c r="J52" t="s">
        <v>110</v>
      </c>
      <c r="L52" t="s">
        <v>111</v>
      </c>
      <c r="M52" t="s">
        <v>112</v>
      </c>
      <c r="N52" t="s">
        <v>113</v>
      </c>
      <c r="S52" t="b">
        <v>0</v>
      </c>
    </row>
    <row r="53" spans="1:19" x14ac:dyDescent="0.2">
      <c r="A53" s="10" t="s">
        <v>40</v>
      </c>
      <c r="B53" s="21">
        <f>VLOOKUP(D53,'J-Index'!$A$2:'J-Index'!$B$24,2,FALSE)</f>
        <v>3000</v>
      </c>
      <c r="C53" s="21">
        <f t="shared" si="0"/>
        <v>3001</v>
      </c>
      <c r="D53">
        <v>3</v>
      </c>
      <c r="E53">
        <v>1</v>
      </c>
      <c r="S53" t="b">
        <v>0</v>
      </c>
    </row>
    <row r="54" spans="1:19" x14ac:dyDescent="0.2">
      <c r="A54" s="10" t="s">
        <v>40</v>
      </c>
      <c r="B54" s="21">
        <f>VLOOKUP(D54,'J-Index'!$A$2:'J-Index'!$B$24,2,FALSE)</f>
        <v>3000</v>
      </c>
      <c r="C54" s="21">
        <f t="shared" si="0"/>
        <v>3002</v>
      </c>
      <c r="D54">
        <v>3</v>
      </c>
      <c r="E54">
        <v>2</v>
      </c>
      <c r="S54" t="b">
        <v>0</v>
      </c>
    </row>
    <row r="55" spans="1:19" x14ac:dyDescent="0.2">
      <c r="A55" s="10" t="s">
        <v>40</v>
      </c>
      <c r="B55" s="21">
        <f>VLOOKUP(D55,'J-Index'!$A$2:'J-Index'!$B$24,2,FALSE)</f>
        <v>3000</v>
      </c>
      <c r="C55" s="21">
        <f t="shared" si="0"/>
        <v>3003</v>
      </c>
      <c r="D55">
        <v>3</v>
      </c>
      <c r="E55">
        <v>3</v>
      </c>
      <c r="S55" t="b">
        <v>0</v>
      </c>
    </row>
    <row r="56" spans="1:19" x14ac:dyDescent="0.2">
      <c r="A56" s="10" t="s">
        <v>40</v>
      </c>
      <c r="B56" s="21">
        <f>VLOOKUP(D56,'J-Index'!$A$2:'J-Index'!$B$24,2,FALSE)</f>
        <v>3000</v>
      </c>
      <c r="C56" s="21">
        <f t="shared" si="0"/>
        <v>3004</v>
      </c>
      <c r="D56">
        <v>3</v>
      </c>
      <c r="E56">
        <v>4</v>
      </c>
      <c r="S56" t="b">
        <v>0</v>
      </c>
    </row>
    <row r="57" spans="1:19" x14ac:dyDescent="0.2">
      <c r="A57" s="10" t="s">
        <v>40</v>
      </c>
      <c r="B57" s="21">
        <f>VLOOKUP(D57,'J-Index'!$A$2:'J-Index'!$B$24,2,FALSE)</f>
        <v>3000</v>
      </c>
      <c r="C57" s="21">
        <f t="shared" si="0"/>
        <v>3005</v>
      </c>
      <c r="D57">
        <v>3</v>
      </c>
      <c r="E57">
        <v>5</v>
      </c>
      <c r="S57" t="b">
        <v>0</v>
      </c>
    </row>
    <row r="58" spans="1:19" x14ac:dyDescent="0.2">
      <c r="A58" s="10" t="s">
        <v>40</v>
      </c>
      <c r="B58" s="21">
        <f>VLOOKUP(D58,'J-Index'!$A$2:'J-Index'!$B$24,2,FALSE)</f>
        <v>3000</v>
      </c>
      <c r="C58" s="21">
        <f t="shared" si="0"/>
        <v>3006</v>
      </c>
      <c r="D58">
        <v>3</v>
      </c>
      <c r="E58">
        <v>6</v>
      </c>
      <c r="S58" t="b">
        <v>0</v>
      </c>
    </row>
    <row r="59" spans="1:19" x14ac:dyDescent="0.2">
      <c r="A59" s="10" t="s">
        <v>40</v>
      </c>
      <c r="B59" s="21">
        <f>VLOOKUP(D59,'J-Index'!$A$2:'J-Index'!$B$24,2,FALSE)</f>
        <v>3000</v>
      </c>
      <c r="C59" s="21">
        <f t="shared" si="0"/>
        <v>3007</v>
      </c>
      <c r="D59">
        <v>3</v>
      </c>
      <c r="E59">
        <v>7</v>
      </c>
      <c r="S59" t="b">
        <v>0</v>
      </c>
    </row>
    <row r="60" spans="1:19" x14ac:dyDescent="0.2">
      <c r="A60" s="10" t="s">
        <v>40</v>
      </c>
      <c r="B60" s="21">
        <f>VLOOKUP(D60,'J-Index'!$A$2:'J-Index'!$B$24,2,FALSE)</f>
        <v>3000</v>
      </c>
      <c r="C60" s="21">
        <f t="shared" si="0"/>
        <v>3008</v>
      </c>
      <c r="D60">
        <v>3</v>
      </c>
      <c r="E60">
        <v>8</v>
      </c>
      <c r="S60" t="b">
        <v>0</v>
      </c>
    </row>
    <row r="61" spans="1:19" x14ac:dyDescent="0.2">
      <c r="A61" s="10" t="s">
        <v>40</v>
      </c>
      <c r="B61" s="21">
        <f>VLOOKUP(D61,'J-Index'!$A$2:'J-Index'!$B$24,2,FALSE)</f>
        <v>3000</v>
      </c>
      <c r="C61" s="21">
        <f t="shared" si="0"/>
        <v>3009</v>
      </c>
      <c r="D61">
        <v>3</v>
      </c>
      <c r="E61">
        <v>9</v>
      </c>
      <c r="S61" t="b">
        <v>0</v>
      </c>
    </row>
    <row r="62" spans="1:19" x14ac:dyDescent="0.2">
      <c r="A62" s="10" t="s">
        <v>40</v>
      </c>
      <c r="B62" s="21">
        <f>VLOOKUP(D62,'J-Index'!$A$2:'J-Index'!$B$24,2,FALSE)</f>
        <v>3000</v>
      </c>
      <c r="C62" s="21">
        <f t="shared" si="0"/>
        <v>3010</v>
      </c>
      <c r="D62">
        <v>3</v>
      </c>
      <c r="E62">
        <v>10</v>
      </c>
      <c r="S62" t="b">
        <v>0</v>
      </c>
    </row>
    <row r="63" spans="1:19" x14ac:dyDescent="0.2">
      <c r="A63" s="10" t="s">
        <v>40</v>
      </c>
      <c r="B63" s="21">
        <f>VLOOKUP(D63,'J-Index'!$A$2:'J-Index'!$B$24,2,FALSE)</f>
        <v>3000</v>
      </c>
      <c r="C63" s="21">
        <f t="shared" si="0"/>
        <v>3011</v>
      </c>
      <c r="D63">
        <v>3</v>
      </c>
      <c r="E63">
        <v>11</v>
      </c>
      <c r="S63" t="b">
        <v>0</v>
      </c>
    </row>
    <row r="64" spans="1:19" x14ac:dyDescent="0.2">
      <c r="A64" s="10" t="s">
        <v>40</v>
      </c>
      <c r="B64" s="21">
        <f>VLOOKUP(D64,'J-Index'!$A$2:'J-Index'!$B$24,2,FALSE)</f>
        <v>3000</v>
      </c>
      <c r="C64" s="21">
        <f t="shared" si="0"/>
        <v>3012</v>
      </c>
      <c r="D64">
        <v>3</v>
      </c>
      <c r="E64">
        <v>12</v>
      </c>
      <c r="S64" t="b">
        <v>0</v>
      </c>
    </row>
    <row r="65" spans="1:19" x14ac:dyDescent="0.2">
      <c r="A65" s="10" t="s">
        <v>40</v>
      </c>
      <c r="B65" s="21">
        <f>VLOOKUP(D65,'J-Index'!$A$2:'J-Index'!$B$24,2,FALSE)</f>
        <v>3000</v>
      </c>
      <c r="C65" s="21">
        <f t="shared" si="0"/>
        <v>3013</v>
      </c>
      <c r="D65">
        <v>3</v>
      </c>
      <c r="E65">
        <v>13</v>
      </c>
      <c r="S65" t="b">
        <v>0</v>
      </c>
    </row>
    <row r="66" spans="1:19" x14ac:dyDescent="0.2">
      <c r="A66" s="10" t="s">
        <v>40</v>
      </c>
      <c r="B66" s="21">
        <f>VLOOKUP(D66,'J-Index'!$A$2:'J-Index'!$B$24,2,FALSE)</f>
        <v>3000</v>
      </c>
      <c r="C66" s="21">
        <f t="shared" si="0"/>
        <v>3014</v>
      </c>
      <c r="D66">
        <v>3</v>
      </c>
      <c r="E66">
        <v>14</v>
      </c>
      <c r="S66" t="b">
        <v>0</v>
      </c>
    </row>
    <row r="67" spans="1:19" x14ac:dyDescent="0.2">
      <c r="A67" s="10" t="s">
        <v>40</v>
      </c>
      <c r="B67" s="21">
        <f>VLOOKUP(D67,'J-Index'!$A$2:'J-Index'!$B$24,2,FALSE)</f>
        <v>3000</v>
      </c>
      <c r="C67" s="21">
        <f t="shared" si="0"/>
        <v>3015</v>
      </c>
      <c r="D67">
        <v>3</v>
      </c>
      <c r="E67">
        <v>15</v>
      </c>
      <c r="S67" t="b">
        <v>0</v>
      </c>
    </row>
    <row r="68" spans="1:19" x14ac:dyDescent="0.2">
      <c r="A68" s="10" t="s">
        <v>40</v>
      </c>
      <c r="B68" s="21">
        <f>VLOOKUP(D68,'J-Index'!$A$2:'J-Index'!$B$24,2,FALSE)</f>
        <v>3000</v>
      </c>
      <c r="C68" s="21">
        <f t="shared" ref="C68:C131" si="2">$B68+E68</f>
        <v>3016</v>
      </c>
      <c r="D68">
        <v>3</v>
      </c>
      <c r="E68">
        <v>16</v>
      </c>
      <c r="S68" t="b">
        <v>0</v>
      </c>
    </row>
    <row r="69" spans="1:19" x14ac:dyDescent="0.2">
      <c r="A69" s="10" t="s">
        <v>40</v>
      </c>
      <c r="B69" s="21">
        <f>VLOOKUP(D69,'J-Index'!$A$2:'J-Index'!$B$24,2,FALSE)</f>
        <v>3000</v>
      </c>
      <c r="C69" s="21">
        <f t="shared" si="2"/>
        <v>3017</v>
      </c>
      <c r="D69">
        <v>3</v>
      </c>
      <c r="E69">
        <v>17</v>
      </c>
      <c r="S69" t="b">
        <v>0</v>
      </c>
    </row>
    <row r="70" spans="1:19" x14ac:dyDescent="0.2">
      <c r="A70" s="10" t="s">
        <v>40</v>
      </c>
      <c r="B70" s="21">
        <f>VLOOKUP(D70,'J-Index'!$A$2:'J-Index'!$B$24,2,FALSE)</f>
        <v>3000</v>
      </c>
      <c r="C70" s="21">
        <f t="shared" si="2"/>
        <v>3018</v>
      </c>
      <c r="D70">
        <v>3</v>
      </c>
      <c r="E70">
        <v>18</v>
      </c>
      <c r="S70" t="b">
        <v>0</v>
      </c>
    </row>
    <row r="71" spans="1:19" x14ac:dyDescent="0.2">
      <c r="A71" s="10" t="s">
        <v>40</v>
      </c>
      <c r="B71" s="21">
        <f>VLOOKUP(D71,'J-Index'!$A$2:'J-Index'!$B$24,2,FALSE)</f>
        <v>3000</v>
      </c>
      <c r="C71" s="21">
        <f t="shared" si="2"/>
        <v>3019</v>
      </c>
      <c r="D71">
        <v>3</v>
      </c>
      <c r="E71">
        <v>19</v>
      </c>
      <c r="S71" t="b">
        <v>0</v>
      </c>
    </row>
    <row r="72" spans="1:19" x14ac:dyDescent="0.2">
      <c r="A72" s="10" t="s">
        <v>40</v>
      </c>
      <c r="B72" s="21">
        <f>VLOOKUP(D72,'J-Index'!$A$2:'J-Index'!$B$24,2,FALSE)</f>
        <v>3000</v>
      </c>
      <c r="C72" s="21">
        <f t="shared" si="2"/>
        <v>3020</v>
      </c>
      <c r="D72">
        <v>3</v>
      </c>
      <c r="E72">
        <v>20</v>
      </c>
      <c r="S72" t="b">
        <v>0</v>
      </c>
    </row>
    <row r="73" spans="1:19" x14ac:dyDescent="0.2">
      <c r="A73" s="10" t="s">
        <v>40</v>
      </c>
      <c r="B73" s="21">
        <f>VLOOKUP(D73,'J-Index'!$A$2:'J-Index'!$B$24,2,FALSE)</f>
        <v>3000</v>
      </c>
      <c r="C73" s="21">
        <f t="shared" si="2"/>
        <v>3021</v>
      </c>
      <c r="D73">
        <v>3</v>
      </c>
      <c r="E73">
        <v>21</v>
      </c>
      <c r="S73" t="b">
        <v>0</v>
      </c>
    </row>
    <row r="74" spans="1:19" x14ac:dyDescent="0.2">
      <c r="A74" s="10" t="s">
        <v>40</v>
      </c>
      <c r="B74" s="21">
        <f>VLOOKUP(D74,'J-Index'!$A$2:'J-Index'!$B$24,2,FALSE)</f>
        <v>3000</v>
      </c>
      <c r="C74" s="21">
        <f t="shared" si="2"/>
        <v>3022</v>
      </c>
      <c r="D74">
        <v>3</v>
      </c>
      <c r="E74">
        <v>22</v>
      </c>
      <c r="S74" t="b">
        <v>0</v>
      </c>
    </row>
    <row r="75" spans="1:19" x14ac:dyDescent="0.2">
      <c r="A75" s="10" t="s">
        <v>40</v>
      </c>
      <c r="B75" s="21">
        <f>VLOOKUP(D75,'J-Index'!$A$2:'J-Index'!$B$24,2,FALSE)</f>
        <v>3000</v>
      </c>
      <c r="C75" s="21">
        <f t="shared" si="2"/>
        <v>3023</v>
      </c>
      <c r="D75">
        <v>3</v>
      </c>
      <c r="E75">
        <v>23</v>
      </c>
      <c r="S75" t="b">
        <v>0</v>
      </c>
    </row>
    <row r="76" spans="1:19" x14ac:dyDescent="0.2">
      <c r="A76" s="10" t="s">
        <v>40</v>
      </c>
      <c r="B76" s="21">
        <f>VLOOKUP(D76,'J-Index'!$A$2:'J-Index'!$B$24,2,FALSE)</f>
        <v>3000</v>
      </c>
      <c r="C76" s="21">
        <f t="shared" si="2"/>
        <v>3024</v>
      </c>
      <c r="D76">
        <v>3</v>
      </c>
      <c r="E76">
        <v>24</v>
      </c>
      <c r="S76" t="b">
        <v>0</v>
      </c>
    </row>
    <row r="77" spans="1:19" x14ac:dyDescent="0.2">
      <c r="A77" s="10" t="s">
        <v>40</v>
      </c>
      <c r="B77" s="21">
        <f>VLOOKUP(D77,'J-Index'!$A$2:'J-Index'!$B$24,2,FALSE)</f>
        <v>3000</v>
      </c>
      <c r="C77" s="21">
        <f t="shared" si="2"/>
        <v>3025</v>
      </c>
      <c r="D77">
        <v>3</v>
      </c>
      <c r="E77">
        <v>25</v>
      </c>
      <c r="S77" t="b">
        <v>0</v>
      </c>
    </row>
    <row r="78" spans="1:19" x14ac:dyDescent="0.2">
      <c r="A78" s="10" t="s">
        <v>40</v>
      </c>
      <c r="B78" s="21">
        <f>VLOOKUP(D78,'J-Index'!$A$2:'J-Index'!$B$24,2,FALSE)</f>
        <v>4000</v>
      </c>
      <c r="C78" s="21">
        <f t="shared" si="2"/>
        <v>4001</v>
      </c>
      <c r="D78">
        <v>4</v>
      </c>
      <c r="E78">
        <v>1</v>
      </c>
      <c r="H78" t="s">
        <v>57</v>
      </c>
      <c r="I78" t="s">
        <v>114</v>
      </c>
      <c r="J78" t="s">
        <v>116</v>
      </c>
      <c r="S78" t="b">
        <v>0</v>
      </c>
    </row>
    <row r="79" spans="1:19" x14ac:dyDescent="0.2">
      <c r="A79" s="10" t="s">
        <v>40</v>
      </c>
      <c r="B79" s="21">
        <f>VLOOKUP(D79,'J-Index'!$A$2:'J-Index'!$B$24,2,FALSE)</f>
        <v>4000</v>
      </c>
      <c r="C79" s="21">
        <f t="shared" si="2"/>
        <v>4002</v>
      </c>
      <c r="D79">
        <v>4</v>
      </c>
      <c r="E79">
        <v>2</v>
      </c>
      <c r="S79" t="b">
        <v>0</v>
      </c>
    </row>
    <row r="80" spans="1:19" x14ac:dyDescent="0.2">
      <c r="A80" s="10" t="s">
        <v>40</v>
      </c>
      <c r="B80" s="21">
        <f>VLOOKUP(D80,'J-Index'!$A$2:'J-Index'!$B$24,2,FALSE)</f>
        <v>4000</v>
      </c>
      <c r="C80" s="21">
        <f t="shared" si="2"/>
        <v>4003</v>
      </c>
      <c r="D80">
        <v>4</v>
      </c>
      <c r="E80">
        <v>3</v>
      </c>
      <c r="S80" t="b">
        <v>0</v>
      </c>
    </row>
    <row r="81" spans="1:19" x14ac:dyDescent="0.2">
      <c r="A81" s="10" t="s">
        <v>40</v>
      </c>
      <c r="B81" s="21">
        <f>VLOOKUP(D81,'J-Index'!$A$2:'J-Index'!$B$24,2,FALSE)</f>
        <v>4000</v>
      </c>
      <c r="C81" s="21">
        <f t="shared" si="2"/>
        <v>4004</v>
      </c>
      <c r="D81">
        <v>4</v>
      </c>
      <c r="E81">
        <v>4</v>
      </c>
      <c r="S81" t="b">
        <v>0</v>
      </c>
    </row>
    <row r="82" spans="1:19" x14ac:dyDescent="0.2">
      <c r="A82" s="10" t="s">
        <v>40</v>
      </c>
      <c r="B82" s="21">
        <f>VLOOKUP(D82,'J-Index'!$A$2:'J-Index'!$B$24,2,FALSE)</f>
        <v>4000</v>
      </c>
      <c r="C82" s="21">
        <f t="shared" si="2"/>
        <v>4005</v>
      </c>
      <c r="D82">
        <v>4</v>
      </c>
      <c r="E82">
        <v>5</v>
      </c>
      <c r="S82" t="b">
        <v>0</v>
      </c>
    </row>
    <row r="83" spans="1:19" x14ac:dyDescent="0.2">
      <c r="A83" s="10" t="s">
        <v>40</v>
      </c>
      <c r="B83" s="21">
        <f>VLOOKUP(D83,'J-Index'!$A$2:'J-Index'!$B$24,2,FALSE)</f>
        <v>4000</v>
      </c>
      <c r="C83" s="21">
        <f t="shared" si="2"/>
        <v>4006</v>
      </c>
      <c r="D83">
        <v>4</v>
      </c>
      <c r="E83">
        <v>6</v>
      </c>
      <c r="S83" t="b">
        <v>0</v>
      </c>
    </row>
    <row r="84" spans="1:19" x14ac:dyDescent="0.2">
      <c r="A84" s="10" t="s">
        <v>40</v>
      </c>
      <c r="B84" s="21">
        <f>VLOOKUP(D84,'J-Index'!$A$2:'J-Index'!$B$24,2,FALSE)</f>
        <v>4000</v>
      </c>
      <c r="C84" s="21">
        <f t="shared" si="2"/>
        <v>4007</v>
      </c>
      <c r="D84">
        <v>4</v>
      </c>
      <c r="E84">
        <v>7</v>
      </c>
      <c r="S84" t="b">
        <v>0</v>
      </c>
    </row>
    <row r="85" spans="1:19" x14ac:dyDescent="0.2">
      <c r="A85" s="10" t="s">
        <v>40</v>
      </c>
      <c r="B85" s="21">
        <f>VLOOKUP(D85,'J-Index'!$A$2:'J-Index'!$B$24,2,FALSE)</f>
        <v>4000</v>
      </c>
      <c r="C85" s="21">
        <f t="shared" si="2"/>
        <v>4008</v>
      </c>
      <c r="D85">
        <v>4</v>
      </c>
      <c r="E85">
        <v>8</v>
      </c>
      <c r="S85" t="b">
        <v>0</v>
      </c>
    </row>
    <row r="86" spans="1:19" x14ac:dyDescent="0.2">
      <c r="A86" s="10" t="s">
        <v>40</v>
      </c>
      <c r="B86" s="21">
        <f>VLOOKUP(D86,'J-Index'!$A$2:'J-Index'!$B$24,2,FALSE)</f>
        <v>4000</v>
      </c>
      <c r="C86" s="21">
        <f t="shared" si="2"/>
        <v>4009</v>
      </c>
      <c r="D86">
        <v>4</v>
      </c>
      <c r="E86">
        <v>9</v>
      </c>
      <c r="S86" t="b">
        <v>0</v>
      </c>
    </row>
    <row r="87" spans="1:19" x14ac:dyDescent="0.2">
      <c r="A87" s="10" t="s">
        <v>40</v>
      </c>
      <c r="B87" s="21">
        <f>VLOOKUP(D87,'J-Index'!$A$2:'J-Index'!$B$24,2,FALSE)</f>
        <v>4000</v>
      </c>
      <c r="C87" s="21">
        <f t="shared" si="2"/>
        <v>4010</v>
      </c>
      <c r="D87">
        <v>4</v>
      </c>
      <c r="E87">
        <v>10</v>
      </c>
      <c r="S87" t="b">
        <v>0</v>
      </c>
    </row>
    <row r="88" spans="1:19" x14ac:dyDescent="0.2">
      <c r="A88" s="10" t="s">
        <v>40</v>
      </c>
      <c r="B88" s="21">
        <f>VLOOKUP(D88,'J-Index'!$A$2:'J-Index'!$B$24,2,FALSE)</f>
        <v>4000</v>
      </c>
      <c r="C88" s="21">
        <f t="shared" si="2"/>
        <v>4011</v>
      </c>
      <c r="D88">
        <v>4</v>
      </c>
      <c r="E88">
        <v>11</v>
      </c>
      <c r="S88" t="b">
        <v>0</v>
      </c>
    </row>
    <row r="89" spans="1:19" x14ac:dyDescent="0.2">
      <c r="A89" s="10" t="s">
        <v>40</v>
      </c>
      <c r="B89" s="21">
        <f>VLOOKUP(D89,'J-Index'!$A$2:'J-Index'!$B$24,2,FALSE)</f>
        <v>4000</v>
      </c>
      <c r="C89" s="21">
        <f t="shared" si="2"/>
        <v>4012</v>
      </c>
      <c r="D89">
        <v>4</v>
      </c>
      <c r="E89">
        <v>12</v>
      </c>
      <c r="S89" t="b">
        <v>0</v>
      </c>
    </row>
    <row r="90" spans="1:19" x14ac:dyDescent="0.2">
      <c r="A90" s="10" t="s">
        <v>40</v>
      </c>
      <c r="B90" s="21">
        <f>VLOOKUP(D90,'J-Index'!$A$2:'J-Index'!$B$24,2,FALSE)</f>
        <v>4000</v>
      </c>
      <c r="C90" s="21">
        <f t="shared" si="2"/>
        <v>4013</v>
      </c>
      <c r="D90">
        <v>4</v>
      </c>
      <c r="E90">
        <v>13</v>
      </c>
      <c r="S90" t="b">
        <v>0</v>
      </c>
    </row>
    <row r="91" spans="1:19" x14ac:dyDescent="0.2">
      <c r="A91" s="10" t="s">
        <v>40</v>
      </c>
      <c r="B91" s="21">
        <f>VLOOKUP(D91,'J-Index'!$A$2:'J-Index'!$B$24,2,FALSE)</f>
        <v>4000</v>
      </c>
      <c r="C91" s="21">
        <f t="shared" si="2"/>
        <v>4014</v>
      </c>
      <c r="D91">
        <v>4</v>
      </c>
      <c r="E91">
        <v>14</v>
      </c>
      <c r="S91" t="b">
        <v>0</v>
      </c>
    </row>
    <row r="92" spans="1:19" x14ac:dyDescent="0.2">
      <c r="A92" s="10" t="s">
        <v>40</v>
      </c>
      <c r="B92" s="21">
        <f>VLOOKUP(D92,'J-Index'!$A$2:'J-Index'!$B$24,2,FALSE)</f>
        <v>4000</v>
      </c>
      <c r="C92" s="21">
        <f t="shared" si="2"/>
        <v>4015</v>
      </c>
      <c r="D92">
        <v>4</v>
      </c>
      <c r="E92">
        <v>15</v>
      </c>
      <c r="S92" t="b">
        <v>0</v>
      </c>
    </row>
    <row r="93" spans="1:19" x14ac:dyDescent="0.2">
      <c r="A93" s="10" t="s">
        <v>40</v>
      </c>
      <c r="B93" s="21">
        <f>VLOOKUP(D93,'J-Index'!$A$2:'J-Index'!$B$24,2,FALSE)</f>
        <v>4000</v>
      </c>
      <c r="C93" s="21">
        <f t="shared" si="2"/>
        <v>4016</v>
      </c>
      <c r="D93">
        <v>4</v>
      </c>
      <c r="E93">
        <v>16</v>
      </c>
      <c r="S93" t="b">
        <v>0</v>
      </c>
    </row>
    <row r="94" spans="1:19" x14ac:dyDescent="0.2">
      <c r="A94" s="10" t="s">
        <v>40</v>
      </c>
      <c r="B94" s="21">
        <f>VLOOKUP(D94,'J-Index'!$A$2:'J-Index'!$B$24,2,FALSE)</f>
        <v>4000</v>
      </c>
      <c r="C94" s="21">
        <f t="shared" si="2"/>
        <v>4017</v>
      </c>
      <c r="D94">
        <v>4</v>
      </c>
      <c r="E94">
        <v>17</v>
      </c>
      <c r="S94" t="b">
        <v>0</v>
      </c>
    </row>
    <row r="95" spans="1:19" x14ac:dyDescent="0.2">
      <c r="A95" s="10" t="s">
        <v>40</v>
      </c>
      <c r="B95" s="21">
        <f>VLOOKUP(D95,'J-Index'!$A$2:'J-Index'!$B$24,2,FALSE)</f>
        <v>4000</v>
      </c>
      <c r="C95" s="21">
        <f t="shared" si="2"/>
        <v>4018</v>
      </c>
      <c r="D95">
        <v>4</v>
      </c>
      <c r="E95">
        <v>18</v>
      </c>
      <c r="S95" t="b">
        <v>0</v>
      </c>
    </row>
    <row r="96" spans="1:19" x14ac:dyDescent="0.2">
      <c r="A96" s="10" t="s">
        <v>40</v>
      </c>
      <c r="B96" s="21">
        <f>VLOOKUP(D96,'J-Index'!$A$2:'J-Index'!$B$24,2,FALSE)</f>
        <v>4000</v>
      </c>
      <c r="C96" s="21">
        <f t="shared" si="2"/>
        <v>4019</v>
      </c>
      <c r="D96">
        <v>4</v>
      </c>
      <c r="E96">
        <v>19</v>
      </c>
      <c r="S96" t="b">
        <v>0</v>
      </c>
    </row>
    <row r="97" spans="1:19" x14ac:dyDescent="0.2">
      <c r="A97" s="10" t="s">
        <v>40</v>
      </c>
      <c r="B97" s="21">
        <f>VLOOKUP(D97,'J-Index'!$A$2:'J-Index'!$B$24,2,FALSE)</f>
        <v>4000</v>
      </c>
      <c r="C97" s="21">
        <f t="shared" si="2"/>
        <v>4020</v>
      </c>
      <c r="D97">
        <v>4</v>
      </c>
      <c r="E97">
        <v>20</v>
      </c>
      <c r="S97" t="b">
        <v>0</v>
      </c>
    </row>
    <row r="98" spans="1:19" x14ac:dyDescent="0.2">
      <c r="A98" s="10" t="s">
        <v>40</v>
      </c>
      <c r="B98" s="21">
        <f>VLOOKUP(D98,'J-Index'!$A$2:'J-Index'!$B$24,2,FALSE)</f>
        <v>4000</v>
      </c>
      <c r="C98" s="21">
        <f t="shared" si="2"/>
        <v>4021</v>
      </c>
      <c r="D98">
        <v>4</v>
      </c>
      <c r="E98">
        <v>21</v>
      </c>
      <c r="S98" t="b">
        <v>0</v>
      </c>
    </row>
    <row r="99" spans="1:19" x14ac:dyDescent="0.2">
      <c r="A99" s="10" t="s">
        <v>40</v>
      </c>
      <c r="B99" s="21">
        <f>VLOOKUP(D99,'J-Index'!$A$2:'J-Index'!$B$24,2,FALSE)</f>
        <v>4000</v>
      </c>
      <c r="C99" s="21">
        <f t="shared" si="2"/>
        <v>4022</v>
      </c>
      <c r="D99">
        <v>4</v>
      </c>
      <c r="E99">
        <v>22</v>
      </c>
      <c r="S99" t="b">
        <v>0</v>
      </c>
    </row>
    <row r="100" spans="1:19" x14ac:dyDescent="0.2">
      <c r="A100" s="10" t="s">
        <v>40</v>
      </c>
      <c r="B100" s="21">
        <f>VLOOKUP(D100,'J-Index'!$A$2:'J-Index'!$B$24,2,FALSE)</f>
        <v>4000</v>
      </c>
      <c r="C100" s="21">
        <f t="shared" si="2"/>
        <v>4023</v>
      </c>
      <c r="D100">
        <v>4</v>
      </c>
      <c r="E100">
        <v>23</v>
      </c>
      <c r="S100" t="b">
        <v>0</v>
      </c>
    </row>
    <row r="101" spans="1:19" x14ac:dyDescent="0.2">
      <c r="A101" s="10" t="s">
        <v>40</v>
      </c>
      <c r="B101" s="21">
        <f>VLOOKUP(D101,'J-Index'!$A$2:'J-Index'!$B$24,2,FALSE)</f>
        <v>4000</v>
      </c>
      <c r="C101" s="21">
        <f t="shared" si="2"/>
        <v>4024</v>
      </c>
      <c r="D101">
        <v>4</v>
      </c>
      <c r="E101">
        <v>24</v>
      </c>
      <c r="S101" t="b">
        <v>0</v>
      </c>
    </row>
    <row r="102" spans="1:19" x14ac:dyDescent="0.2">
      <c r="A102" s="10" t="s">
        <v>40</v>
      </c>
      <c r="B102" s="21">
        <f>VLOOKUP(D102,'J-Index'!$A$2:'J-Index'!$B$24,2,FALSE)</f>
        <v>4000</v>
      </c>
      <c r="C102" s="21">
        <f t="shared" si="2"/>
        <v>4025</v>
      </c>
      <c r="D102">
        <v>4</v>
      </c>
      <c r="E102">
        <v>25</v>
      </c>
      <c r="S102" t="b">
        <v>0</v>
      </c>
    </row>
    <row r="103" spans="1:19" x14ac:dyDescent="0.2">
      <c r="A103" s="10" t="s">
        <v>40</v>
      </c>
      <c r="B103" s="21">
        <f>VLOOKUP(D103,'J-Index'!$A$2:'J-Index'!$B$24,2,FALSE)</f>
        <v>5000</v>
      </c>
      <c r="C103" s="21">
        <f t="shared" si="2"/>
        <v>5001</v>
      </c>
      <c r="D103">
        <v>5</v>
      </c>
      <c r="E103">
        <v>1</v>
      </c>
      <c r="S103" t="b">
        <v>0</v>
      </c>
    </row>
    <row r="104" spans="1:19" x14ac:dyDescent="0.2">
      <c r="A104" s="10" t="s">
        <v>40</v>
      </c>
      <c r="B104" s="21">
        <f>VLOOKUP(D104,'J-Index'!$A$2:'J-Index'!$B$24,2,FALSE)</f>
        <v>5000</v>
      </c>
      <c r="C104" s="21">
        <f t="shared" si="2"/>
        <v>5002</v>
      </c>
      <c r="D104">
        <v>5</v>
      </c>
      <c r="E104">
        <v>2</v>
      </c>
      <c r="S104" t="b">
        <v>0</v>
      </c>
    </row>
    <row r="105" spans="1:19" x14ac:dyDescent="0.2">
      <c r="A105" s="10" t="s">
        <v>40</v>
      </c>
      <c r="B105" s="21">
        <f>VLOOKUP(D105,'J-Index'!$A$2:'J-Index'!$B$24,2,FALSE)</f>
        <v>5000</v>
      </c>
      <c r="C105" s="21">
        <f t="shared" si="2"/>
        <v>5003</v>
      </c>
      <c r="D105">
        <v>5</v>
      </c>
      <c r="E105">
        <v>3</v>
      </c>
      <c r="S105" t="b">
        <v>0</v>
      </c>
    </row>
    <row r="106" spans="1:19" x14ac:dyDescent="0.2">
      <c r="A106" s="10" t="s">
        <v>40</v>
      </c>
      <c r="B106" s="21">
        <f>VLOOKUP(D106,'J-Index'!$A$2:'J-Index'!$B$24,2,FALSE)</f>
        <v>5000</v>
      </c>
      <c r="C106" s="21">
        <f t="shared" si="2"/>
        <v>5004</v>
      </c>
      <c r="D106">
        <v>5</v>
      </c>
      <c r="E106">
        <v>4</v>
      </c>
      <c r="S106" t="b">
        <v>0</v>
      </c>
    </row>
    <row r="107" spans="1:19" x14ac:dyDescent="0.2">
      <c r="A107" s="10" t="s">
        <v>40</v>
      </c>
      <c r="B107" s="21">
        <f>VLOOKUP(D107,'J-Index'!$A$2:'J-Index'!$B$24,2,FALSE)</f>
        <v>5000</v>
      </c>
      <c r="C107" s="21">
        <f t="shared" si="2"/>
        <v>5005</v>
      </c>
      <c r="D107">
        <v>5</v>
      </c>
      <c r="E107">
        <v>5</v>
      </c>
      <c r="S107" t="b">
        <v>0</v>
      </c>
    </row>
    <row r="108" spans="1:19" x14ac:dyDescent="0.2">
      <c r="A108" s="10" t="s">
        <v>40</v>
      </c>
      <c r="B108" s="21">
        <f>VLOOKUP(D108,'J-Index'!$A$2:'J-Index'!$B$24,2,FALSE)</f>
        <v>5000</v>
      </c>
      <c r="C108" s="21">
        <f t="shared" si="2"/>
        <v>5006</v>
      </c>
      <c r="D108">
        <v>5</v>
      </c>
      <c r="E108">
        <v>6</v>
      </c>
      <c r="S108" t="b">
        <v>0</v>
      </c>
    </row>
    <row r="109" spans="1:19" x14ac:dyDescent="0.2">
      <c r="A109" s="10" t="s">
        <v>40</v>
      </c>
      <c r="B109" s="21">
        <f>VLOOKUP(D109,'J-Index'!$A$2:'J-Index'!$B$24,2,FALSE)</f>
        <v>5000</v>
      </c>
      <c r="C109" s="21">
        <f t="shared" si="2"/>
        <v>5007</v>
      </c>
      <c r="D109">
        <v>5</v>
      </c>
      <c r="E109">
        <v>7</v>
      </c>
      <c r="S109" t="b">
        <v>0</v>
      </c>
    </row>
    <row r="110" spans="1:19" x14ac:dyDescent="0.2">
      <c r="A110" s="10" t="s">
        <v>40</v>
      </c>
      <c r="B110" s="21">
        <f>VLOOKUP(D110,'J-Index'!$A$2:'J-Index'!$B$24,2,FALSE)</f>
        <v>5000</v>
      </c>
      <c r="C110" s="21">
        <f t="shared" si="2"/>
        <v>5008</v>
      </c>
      <c r="D110">
        <v>5</v>
      </c>
      <c r="E110">
        <v>8</v>
      </c>
      <c r="S110" t="b">
        <v>0</v>
      </c>
    </row>
    <row r="111" spans="1:19" x14ac:dyDescent="0.2">
      <c r="A111" s="10" t="s">
        <v>40</v>
      </c>
      <c r="B111" s="21">
        <f>VLOOKUP(D111,'J-Index'!$A$2:'J-Index'!$B$24,2,FALSE)</f>
        <v>5000</v>
      </c>
      <c r="C111" s="21">
        <f t="shared" si="2"/>
        <v>5009</v>
      </c>
      <c r="D111">
        <v>5</v>
      </c>
      <c r="E111">
        <v>9</v>
      </c>
      <c r="S111" t="b">
        <v>0</v>
      </c>
    </row>
    <row r="112" spans="1:19" x14ac:dyDescent="0.2">
      <c r="A112" s="10" t="s">
        <v>40</v>
      </c>
      <c r="B112" s="21">
        <f>VLOOKUP(D112,'J-Index'!$A$2:'J-Index'!$B$24,2,FALSE)</f>
        <v>5000</v>
      </c>
      <c r="C112" s="21">
        <f t="shared" si="2"/>
        <v>5010</v>
      </c>
      <c r="D112">
        <v>5</v>
      </c>
      <c r="E112">
        <v>10</v>
      </c>
      <c r="S112" t="b">
        <v>0</v>
      </c>
    </row>
    <row r="113" spans="1:19" x14ac:dyDescent="0.2">
      <c r="A113" s="10" t="s">
        <v>40</v>
      </c>
      <c r="B113" s="21">
        <f>VLOOKUP(D113,'J-Index'!$A$2:'J-Index'!$B$24,2,FALSE)</f>
        <v>5000</v>
      </c>
      <c r="C113" s="21">
        <f t="shared" si="2"/>
        <v>5011</v>
      </c>
      <c r="D113">
        <v>5</v>
      </c>
      <c r="E113">
        <v>11</v>
      </c>
      <c r="S113" t="b">
        <v>0</v>
      </c>
    </row>
    <row r="114" spans="1:19" x14ac:dyDescent="0.2">
      <c r="A114" s="10" t="s">
        <v>40</v>
      </c>
      <c r="B114" s="21">
        <f>VLOOKUP(D114,'J-Index'!$A$2:'J-Index'!$B$24,2,FALSE)</f>
        <v>5000</v>
      </c>
      <c r="C114" s="21">
        <f t="shared" si="2"/>
        <v>5012</v>
      </c>
      <c r="D114">
        <v>5</v>
      </c>
      <c r="E114">
        <v>12</v>
      </c>
      <c r="S114" t="b">
        <v>0</v>
      </c>
    </row>
    <row r="115" spans="1:19" x14ac:dyDescent="0.2">
      <c r="A115" s="10" t="s">
        <v>40</v>
      </c>
      <c r="B115" s="21">
        <f>VLOOKUP(D115,'J-Index'!$A$2:'J-Index'!$B$24,2,FALSE)</f>
        <v>5000</v>
      </c>
      <c r="C115" s="21">
        <f t="shared" si="2"/>
        <v>5013</v>
      </c>
      <c r="D115">
        <v>5</v>
      </c>
      <c r="E115">
        <v>13</v>
      </c>
      <c r="S115" t="b">
        <v>0</v>
      </c>
    </row>
    <row r="116" spans="1:19" x14ac:dyDescent="0.2">
      <c r="A116" s="10" t="s">
        <v>40</v>
      </c>
      <c r="B116" s="21">
        <f>VLOOKUP(D116,'J-Index'!$A$2:'J-Index'!$B$24,2,FALSE)</f>
        <v>5000</v>
      </c>
      <c r="C116" s="21">
        <f t="shared" si="2"/>
        <v>5014</v>
      </c>
      <c r="D116">
        <v>5</v>
      </c>
      <c r="E116">
        <v>14</v>
      </c>
      <c r="S116" t="b">
        <v>0</v>
      </c>
    </row>
    <row r="117" spans="1:19" x14ac:dyDescent="0.2">
      <c r="A117" s="10" t="s">
        <v>40</v>
      </c>
      <c r="B117" s="21">
        <f>VLOOKUP(D117,'J-Index'!$A$2:'J-Index'!$B$24,2,FALSE)</f>
        <v>5000</v>
      </c>
      <c r="C117" s="21">
        <f t="shared" si="2"/>
        <v>5015</v>
      </c>
      <c r="D117">
        <v>5</v>
      </c>
      <c r="E117">
        <v>15</v>
      </c>
      <c r="S117" t="b">
        <v>0</v>
      </c>
    </row>
    <row r="118" spans="1:19" x14ac:dyDescent="0.2">
      <c r="A118" s="10" t="s">
        <v>40</v>
      </c>
      <c r="B118" s="21">
        <f>VLOOKUP(D118,'J-Index'!$A$2:'J-Index'!$B$24,2,FALSE)</f>
        <v>5000</v>
      </c>
      <c r="C118" s="21">
        <f t="shared" si="2"/>
        <v>5016</v>
      </c>
      <c r="D118">
        <v>5</v>
      </c>
      <c r="E118">
        <v>16</v>
      </c>
      <c r="S118" t="b">
        <v>0</v>
      </c>
    </row>
    <row r="119" spans="1:19" x14ac:dyDescent="0.2">
      <c r="A119" s="10" t="s">
        <v>40</v>
      </c>
      <c r="B119" s="21">
        <f>VLOOKUP(D119,'J-Index'!$A$2:'J-Index'!$B$24,2,FALSE)</f>
        <v>5000</v>
      </c>
      <c r="C119" s="21">
        <f t="shared" si="2"/>
        <v>5017</v>
      </c>
      <c r="D119">
        <v>5</v>
      </c>
      <c r="E119">
        <v>17</v>
      </c>
      <c r="S119" t="b">
        <v>0</v>
      </c>
    </row>
    <row r="120" spans="1:19" x14ac:dyDescent="0.2">
      <c r="A120" s="10" t="s">
        <v>40</v>
      </c>
      <c r="B120" s="21">
        <f>VLOOKUP(D120,'J-Index'!$A$2:'J-Index'!$B$24,2,FALSE)</f>
        <v>5000</v>
      </c>
      <c r="C120" s="21">
        <f t="shared" si="2"/>
        <v>5018</v>
      </c>
      <c r="D120">
        <v>5</v>
      </c>
      <c r="E120">
        <v>18</v>
      </c>
      <c r="S120" t="b">
        <v>0</v>
      </c>
    </row>
    <row r="121" spans="1:19" x14ac:dyDescent="0.2">
      <c r="A121" s="10" t="s">
        <v>40</v>
      </c>
      <c r="B121" s="21">
        <f>VLOOKUP(D121,'J-Index'!$A$2:'J-Index'!$B$24,2,FALSE)</f>
        <v>5000</v>
      </c>
      <c r="C121" s="21">
        <f t="shared" si="2"/>
        <v>5019</v>
      </c>
      <c r="D121">
        <v>5</v>
      </c>
      <c r="E121">
        <v>19</v>
      </c>
      <c r="S121" t="b">
        <v>0</v>
      </c>
    </row>
    <row r="122" spans="1:19" x14ac:dyDescent="0.2">
      <c r="A122" s="10" t="s">
        <v>40</v>
      </c>
      <c r="B122" s="21">
        <f>VLOOKUP(D122,'J-Index'!$A$2:'J-Index'!$B$24,2,FALSE)</f>
        <v>5000</v>
      </c>
      <c r="C122" s="21">
        <f t="shared" si="2"/>
        <v>5020</v>
      </c>
      <c r="D122">
        <v>5</v>
      </c>
      <c r="E122">
        <v>20</v>
      </c>
      <c r="S122" t="b">
        <v>0</v>
      </c>
    </row>
    <row r="123" spans="1:19" x14ac:dyDescent="0.2">
      <c r="A123" s="10" t="s">
        <v>40</v>
      </c>
      <c r="B123" s="21">
        <f>VLOOKUP(D123,'J-Index'!$A$2:'J-Index'!$B$24,2,FALSE)</f>
        <v>5000</v>
      </c>
      <c r="C123" s="21">
        <f t="shared" si="2"/>
        <v>5021</v>
      </c>
      <c r="D123">
        <v>5</v>
      </c>
      <c r="E123">
        <v>21</v>
      </c>
      <c r="S123" t="b">
        <v>0</v>
      </c>
    </row>
    <row r="124" spans="1:19" x14ac:dyDescent="0.2">
      <c r="A124" s="10" t="s">
        <v>40</v>
      </c>
      <c r="B124" s="21">
        <f>VLOOKUP(D124,'J-Index'!$A$2:'J-Index'!$B$24,2,FALSE)</f>
        <v>5000</v>
      </c>
      <c r="C124" s="21">
        <f t="shared" si="2"/>
        <v>5022</v>
      </c>
      <c r="D124">
        <v>5</v>
      </c>
      <c r="E124">
        <v>22</v>
      </c>
      <c r="S124" t="b">
        <v>0</v>
      </c>
    </row>
    <row r="125" spans="1:19" x14ac:dyDescent="0.2">
      <c r="A125" s="10" t="s">
        <v>40</v>
      </c>
      <c r="B125" s="21">
        <f>VLOOKUP(D125,'J-Index'!$A$2:'J-Index'!$B$24,2,FALSE)</f>
        <v>5000</v>
      </c>
      <c r="C125" s="21">
        <f t="shared" si="2"/>
        <v>5023</v>
      </c>
      <c r="D125">
        <v>5</v>
      </c>
      <c r="E125">
        <v>23</v>
      </c>
      <c r="S125" t="b">
        <v>0</v>
      </c>
    </row>
    <row r="126" spans="1:19" x14ac:dyDescent="0.2">
      <c r="A126" s="10" t="s">
        <v>40</v>
      </c>
      <c r="B126" s="21">
        <f>VLOOKUP(D126,'J-Index'!$A$2:'J-Index'!$B$24,2,FALSE)</f>
        <v>5000</v>
      </c>
      <c r="C126" s="21">
        <f t="shared" si="2"/>
        <v>5024</v>
      </c>
      <c r="D126">
        <v>5</v>
      </c>
      <c r="E126">
        <v>24</v>
      </c>
      <c r="S126" t="b">
        <v>0</v>
      </c>
    </row>
    <row r="127" spans="1:19" x14ac:dyDescent="0.2">
      <c r="A127" s="10" t="s">
        <v>40</v>
      </c>
      <c r="B127" s="21">
        <f>VLOOKUP(D127,'J-Index'!$A$2:'J-Index'!$B$24,2,FALSE)</f>
        <v>5000</v>
      </c>
      <c r="C127" s="21">
        <f t="shared" si="2"/>
        <v>5025</v>
      </c>
      <c r="D127">
        <v>5</v>
      </c>
      <c r="E127">
        <v>25</v>
      </c>
      <c r="F127" t="s">
        <v>56</v>
      </c>
      <c r="H127" t="s">
        <v>57</v>
      </c>
      <c r="I127" t="s">
        <v>117</v>
      </c>
      <c r="J127" t="s">
        <v>118</v>
      </c>
      <c r="S127" t="b">
        <v>0</v>
      </c>
    </row>
    <row r="128" spans="1:19" x14ac:dyDescent="0.2">
      <c r="A128" s="10" t="s">
        <v>40</v>
      </c>
      <c r="B128" s="21">
        <f>VLOOKUP(D128,'J-Index'!$A$2:'J-Index'!$B$24,2,FALSE)</f>
        <v>6000</v>
      </c>
      <c r="C128" s="21">
        <f t="shared" si="2"/>
        <v>6001</v>
      </c>
      <c r="D128">
        <v>6</v>
      </c>
      <c r="E128">
        <v>1</v>
      </c>
      <c r="S128" t="b">
        <v>0</v>
      </c>
    </row>
    <row r="129" spans="1:19" x14ac:dyDescent="0.2">
      <c r="A129" s="10" t="s">
        <v>40</v>
      </c>
      <c r="B129" s="21">
        <f>VLOOKUP(D129,'J-Index'!$A$2:'J-Index'!$B$24,2,FALSE)</f>
        <v>6000</v>
      </c>
      <c r="C129" s="21">
        <f t="shared" si="2"/>
        <v>6002</v>
      </c>
      <c r="D129">
        <v>6</v>
      </c>
      <c r="E129">
        <v>2</v>
      </c>
      <c r="S129" t="b">
        <v>0</v>
      </c>
    </row>
    <row r="130" spans="1:19" x14ac:dyDescent="0.2">
      <c r="A130" s="10" t="s">
        <v>40</v>
      </c>
      <c r="B130" s="21">
        <f>VLOOKUP(D130,'J-Index'!$A$2:'J-Index'!$B$24,2,FALSE)</f>
        <v>6000</v>
      </c>
      <c r="C130" s="21">
        <f t="shared" si="2"/>
        <v>6003</v>
      </c>
      <c r="D130">
        <v>6</v>
      </c>
      <c r="E130">
        <v>3</v>
      </c>
      <c r="S130" t="b">
        <v>0</v>
      </c>
    </row>
    <row r="131" spans="1:19" x14ac:dyDescent="0.2">
      <c r="A131" s="10" t="s">
        <v>40</v>
      </c>
      <c r="B131" s="21">
        <f>VLOOKUP(D131,'J-Index'!$A$2:'J-Index'!$B$24,2,FALSE)</f>
        <v>6000</v>
      </c>
      <c r="C131" s="21">
        <f t="shared" si="2"/>
        <v>6004</v>
      </c>
      <c r="D131">
        <v>6</v>
      </c>
      <c r="E131">
        <v>4</v>
      </c>
      <c r="S131" t="b">
        <v>0</v>
      </c>
    </row>
    <row r="132" spans="1:19" x14ac:dyDescent="0.2">
      <c r="A132" s="10" t="s">
        <v>40</v>
      </c>
      <c r="B132" s="21">
        <f>VLOOKUP(D132,'J-Index'!$A$2:'J-Index'!$B$24,2,FALSE)</f>
        <v>6000</v>
      </c>
      <c r="C132" s="21">
        <f t="shared" ref="C132:C195" si="3">$B132+E132</f>
        <v>6005</v>
      </c>
      <c r="D132">
        <v>6</v>
      </c>
      <c r="E132">
        <v>5</v>
      </c>
      <c r="S132" t="b">
        <v>0</v>
      </c>
    </row>
    <row r="133" spans="1:19" x14ac:dyDescent="0.2">
      <c r="A133" s="10" t="s">
        <v>40</v>
      </c>
      <c r="B133" s="21">
        <f>VLOOKUP(D133,'J-Index'!$A$2:'J-Index'!$B$24,2,FALSE)</f>
        <v>6000</v>
      </c>
      <c r="C133" s="21">
        <f t="shared" si="3"/>
        <v>6006</v>
      </c>
      <c r="D133">
        <v>6</v>
      </c>
      <c r="E133">
        <v>6</v>
      </c>
      <c r="S133" t="b">
        <v>0</v>
      </c>
    </row>
    <row r="134" spans="1:19" x14ac:dyDescent="0.2">
      <c r="A134" s="10" t="s">
        <v>40</v>
      </c>
      <c r="B134" s="21">
        <f>VLOOKUP(D134,'J-Index'!$A$2:'J-Index'!$B$24,2,FALSE)</f>
        <v>6000</v>
      </c>
      <c r="C134" s="21">
        <f t="shared" si="3"/>
        <v>6007</v>
      </c>
      <c r="D134">
        <v>6</v>
      </c>
      <c r="E134">
        <v>7</v>
      </c>
      <c r="S134" t="b">
        <v>0</v>
      </c>
    </row>
    <row r="135" spans="1:19" x14ac:dyDescent="0.2">
      <c r="A135" s="10" t="s">
        <v>40</v>
      </c>
      <c r="B135" s="21">
        <f>VLOOKUP(D135,'J-Index'!$A$2:'J-Index'!$B$24,2,FALSE)</f>
        <v>6000</v>
      </c>
      <c r="C135" s="21">
        <f t="shared" si="3"/>
        <v>6008</v>
      </c>
      <c r="D135">
        <v>6</v>
      </c>
      <c r="E135">
        <v>8</v>
      </c>
      <c r="S135" t="b">
        <v>0</v>
      </c>
    </row>
    <row r="136" spans="1:19" x14ac:dyDescent="0.2">
      <c r="A136" s="10" t="s">
        <v>40</v>
      </c>
      <c r="B136" s="21">
        <f>VLOOKUP(D136,'J-Index'!$A$2:'J-Index'!$B$24,2,FALSE)</f>
        <v>6000</v>
      </c>
      <c r="C136" s="21">
        <f t="shared" si="3"/>
        <v>6009</v>
      </c>
      <c r="D136">
        <v>6</v>
      </c>
      <c r="E136">
        <v>9</v>
      </c>
      <c r="S136" t="b">
        <v>0</v>
      </c>
    </row>
    <row r="137" spans="1:19" x14ac:dyDescent="0.2">
      <c r="A137" s="10" t="s">
        <v>40</v>
      </c>
      <c r="B137" s="21">
        <f>VLOOKUP(D137,'J-Index'!$A$2:'J-Index'!$B$24,2,FALSE)</f>
        <v>6000</v>
      </c>
      <c r="C137" s="21">
        <f t="shared" si="3"/>
        <v>6010</v>
      </c>
      <c r="D137">
        <v>6</v>
      </c>
      <c r="E137">
        <v>10</v>
      </c>
      <c r="S137" t="b">
        <v>0</v>
      </c>
    </row>
    <row r="138" spans="1:19" x14ac:dyDescent="0.2">
      <c r="A138" s="10" t="s">
        <v>40</v>
      </c>
      <c r="B138" s="21">
        <f>VLOOKUP(D138,'J-Index'!$A$2:'J-Index'!$B$24,2,FALSE)</f>
        <v>6000</v>
      </c>
      <c r="C138" s="21">
        <f t="shared" si="3"/>
        <v>6011</v>
      </c>
      <c r="D138">
        <v>6</v>
      </c>
      <c r="E138">
        <v>11</v>
      </c>
      <c r="S138" t="b">
        <v>0</v>
      </c>
    </row>
    <row r="139" spans="1:19" x14ac:dyDescent="0.2">
      <c r="A139" s="10" t="s">
        <v>40</v>
      </c>
      <c r="B139" s="21">
        <f>VLOOKUP(D139,'J-Index'!$A$2:'J-Index'!$B$24,2,FALSE)</f>
        <v>6000</v>
      </c>
      <c r="C139" s="21">
        <f t="shared" si="3"/>
        <v>6012</v>
      </c>
      <c r="D139">
        <v>6</v>
      </c>
      <c r="E139">
        <v>12</v>
      </c>
      <c r="S139" t="b">
        <v>0</v>
      </c>
    </row>
    <row r="140" spans="1:19" x14ac:dyDescent="0.2">
      <c r="A140" s="10" t="s">
        <v>40</v>
      </c>
      <c r="B140" s="21">
        <f>VLOOKUP(D140,'J-Index'!$A$2:'J-Index'!$B$24,2,FALSE)</f>
        <v>6000</v>
      </c>
      <c r="C140" s="21">
        <f t="shared" si="3"/>
        <v>6013</v>
      </c>
      <c r="D140">
        <v>6</v>
      </c>
      <c r="E140">
        <v>13</v>
      </c>
      <c r="S140" t="b">
        <v>0</v>
      </c>
    </row>
    <row r="141" spans="1:19" x14ac:dyDescent="0.2">
      <c r="A141" s="10" t="s">
        <v>40</v>
      </c>
      <c r="B141" s="21">
        <f>VLOOKUP(D141,'J-Index'!$A$2:'J-Index'!$B$24,2,FALSE)</f>
        <v>6000</v>
      </c>
      <c r="C141" s="21">
        <f t="shared" si="3"/>
        <v>6014</v>
      </c>
      <c r="D141">
        <v>6</v>
      </c>
      <c r="E141">
        <v>14</v>
      </c>
      <c r="S141" t="b">
        <v>0</v>
      </c>
    </row>
    <row r="142" spans="1:19" x14ac:dyDescent="0.2">
      <c r="A142" s="10" t="s">
        <v>40</v>
      </c>
      <c r="B142" s="21">
        <f>VLOOKUP(D142,'J-Index'!$A$2:'J-Index'!$B$24,2,FALSE)</f>
        <v>6000</v>
      </c>
      <c r="C142" s="21">
        <f t="shared" si="3"/>
        <v>6015</v>
      </c>
      <c r="D142">
        <v>6</v>
      </c>
      <c r="E142">
        <v>15</v>
      </c>
      <c r="S142" t="b">
        <v>0</v>
      </c>
    </row>
    <row r="143" spans="1:19" x14ac:dyDescent="0.2">
      <c r="A143" s="10" t="s">
        <v>40</v>
      </c>
      <c r="B143" s="21">
        <f>VLOOKUP(D143,'J-Index'!$A$2:'J-Index'!$B$24,2,FALSE)</f>
        <v>6000</v>
      </c>
      <c r="C143" s="21">
        <f t="shared" si="3"/>
        <v>6016</v>
      </c>
      <c r="D143">
        <v>6</v>
      </c>
      <c r="E143">
        <v>16</v>
      </c>
      <c r="S143" t="b">
        <v>0</v>
      </c>
    </row>
    <row r="144" spans="1:19" x14ac:dyDescent="0.2">
      <c r="A144" s="10" t="s">
        <v>40</v>
      </c>
      <c r="B144" s="21">
        <f>VLOOKUP(D144,'J-Index'!$A$2:'J-Index'!$B$24,2,FALSE)</f>
        <v>6000</v>
      </c>
      <c r="C144" s="21">
        <f t="shared" si="3"/>
        <v>6017</v>
      </c>
      <c r="D144">
        <v>6</v>
      </c>
      <c r="E144">
        <v>17</v>
      </c>
      <c r="S144" t="b">
        <v>0</v>
      </c>
    </row>
    <row r="145" spans="1:19" x14ac:dyDescent="0.2">
      <c r="A145" s="10" t="s">
        <v>40</v>
      </c>
      <c r="B145" s="21">
        <f>VLOOKUP(D145,'J-Index'!$A$2:'J-Index'!$B$24,2,FALSE)</f>
        <v>6000</v>
      </c>
      <c r="C145" s="21">
        <f t="shared" si="3"/>
        <v>6018</v>
      </c>
      <c r="D145">
        <v>6</v>
      </c>
      <c r="E145">
        <v>18</v>
      </c>
      <c r="S145" t="b">
        <v>0</v>
      </c>
    </row>
    <row r="146" spans="1:19" x14ac:dyDescent="0.2">
      <c r="A146" s="10" t="s">
        <v>40</v>
      </c>
      <c r="B146" s="21">
        <f>VLOOKUP(D146,'J-Index'!$A$2:'J-Index'!$B$24,2,FALSE)</f>
        <v>6000</v>
      </c>
      <c r="C146" s="21">
        <f t="shared" si="3"/>
        <v>6019</v>
      </c>
      <c r="D146">
        <v>6</v>
      </c>
      <c r="E146">
        <v>19</v>
      </c>
      <c r="S146" t="b">
        <v>0</v>
      </c>
    </row>
    <row r="147" spans="1:19" x14ac:dyDescent="0.2">
      <c r="A147" s="10" t="s">
        <v>40</v>
      </c>
      <c r="B147" s="21">
        <f>VLOOKUP(D147,'J-Index'!$A$2:'J-Index'!$B$24,2,FALSE)</f>
        <v>6000</v>
      </c>
      <c r="C147" s="21">
        <f t="shared" si="3"/>
        <v>6020</v>
      </c>
      <c r="D147">
        <v>6</v>
      </c>
      <c r="E147">
        <v>20</v>
      </c>
      <c r="S147" t="b">
        <v>0</v>
      </c>
    </row>
    <row r="148" spans="1:19" x14ac:dyDescent="0.2">
      <c r="A148" s="10" t="s">
        <v>40</v>
      </c>
      <c r="B148" s="21">
        <f>VLOOKUP(D148,'J-Index'!$A$2:'J-Index'!$B$24,2,FALSE)</f>
        <v>6000</v>
      </c>
      <c r="C148" s="21">
        <f t="shared" si="3"/>
        <v>6021</v>
      </c>
      <c r="D148">
        <v>6</v>
      </c>
      <c r="E148">
        <v>21</v>
      </c>
      <c r="S148" t="b">
        <v>0</v>
      </c>
    </row>
    <row r="149" spans="1:19" x14ac:dyDescent="0.2">
      <c r="A149" s="10" t="s">
        <v>40</v>
      </c>
      <c r="B149" s="21">
        <f>VLOOKUP(D149,'J-Index'!$A$2:'J-Index'!$B$24,2,FALSE)</f>
        <v>6000</v>
      </c>
      <c r="C149" s="21">
        <f t="shared" si="3"/>
        <v>6022</v>
      </c>
      <c r="D149">
        <v>6</v>
      </c>
      <c r="E149">
        <v>22</v>
      </c>
      <c r="S149" t="b">
        <v>0</v>
      </c>
    </row>
    <row r="150" spans="1:19" x14ac:dyDescent="0.2">
      <c r="A150" s="10" t="s">
        <v>40</v>
      </c>
      <c r="B150" s="21">
        <f>VLOOKUP(D150,'J-Index'!$A$2:'J-Index'!$B$24,2,FALSE)</f>
        <v>6000</v>
      </c>
      <c r="C150" s="21">
        <f t="shared" si="3"/>
        <v>6023</v>
      </c>
      <c r="D150">
        <v>6</v>
      </c>
      <c r="E150">
        <v>23</v>
      </c>
      <c r="S150" t="b">
        <v>0</v>
      </c>
    </row>
    <row r="151" spans="1:19" x14ac:dyDescent="0.2">
      <c r="A151" s="10" t="s">
        <v>40</v>
      </c>
      <c r="B151" s="21">
        <f>VLOOKUP(D151,'J-Index'!$A$2:'J-Index'!$B$24,2,FALSE)</f>
        <v>6000</v>
      </c>
      <c r="C151" s="21">
        <f t="shared" si="3"/>
        <v>6024</v>
      </c>
      <c r="D151">
        <v>6</v>
      </c>
      <c r="E151">
        <v>24</v>
      </c>
      <c r="S151" t="b">
        <v>0</v>
      </c>
    </row>
    <row r="152" spans="1:19" x14ac:dyDescent="0.2">
      <c r="A152" s="10" t="s">
        <v>40</v>
      </c>
      <c r="B152" s="21">
        <f>VLOOKUP(D152,'J-Index'!$A$2:'J-Index'!$B$24,2,FALSE)</f>
        <v>6000</v>
      </c>
      <c r="C152" s="21">
        <f t="shared" si="3"/>
        <v>6025</v>
      </c>
      <c r="D152">
        <v>6</v>
      </c>
      <c r="E152">
        <v>25</v>
      </c>
      <c r="S152" t="b">
        <v>0</v>
      </c>
    </row>
    <row r="153" spans="1:19" x14ac:dyDescent="0.2">
      <c r="A153" s="10" t="s">
        <v>40</v>
      </c>
      <c r="B153" s="21">
        <f>VLOOKUP(D153,'J-Index'!$A$2:'J-Index'!$B$24,2,FALSE)</f>
        <v>6000</v>
      </c>
      <c r="C153" s="21">
        <f t="shared" si="3"/>
        <v>6026</v>
      </c>
      <c r="D153">
        <v>6</v>
      </c>
      <c r="E153">
        <v>26</v>
      </c>
      <c r="S153" t="b">
        <v>0</v>
      </c>
    </row>
    <row r="154" spans="1:19" x14ac:dyDescent="0.2">
      <c r="A154" s="10" t="s">
        <v>40</v>
      </c>
      <c r="B154" s="21">
        <f>VLOOKUP(D154,'J-Index'!$A$2:'J-Index'!$B$24,2,FALSE)</f>
        <v>7000</v>
      </c>
      <c r="C154" s="21">
        <f t="shared" si="3"/>
        <v>7001</v>
      </c>
      <c r="D154">
        <v>7</v>
      </c>
      <c r="E154">
        <v>1</v>
      </c>
      <c r="S154" t="b">
        <v>0</v>
      </c>
    </row>
    <row r="155" spans="1:19" x14ac:dyDescent="0.2">
      <c r="A155" s="10" t="s">
        <v>40</v>
      </c>
      <c r="B155" s="21">
        <f>VLOOKUP(D155,'J-Index'!$A$2:'J-Index'!$B$24,2,FALSE)</f>
        <v>7000</v>
      </c>
      <c r="C155" s="21">
        <f t="shared" si="3"/>
        <v>7002</v>
      </c>
      <c r="D155">
        <v>7</v>
      </c>
      <c r="E155">
        <v>2</v>
      </c>
      <c r="S155" t="b">
        <v>0</v>
      </c>
    </row>
    <row r="156" spans="1:19" x14ac:dyDescent="0.2">
      <c r="A156" s="10" t="s">
        <v>40</v>
      </c>
      <c r="B156" s="21">
        <f>VLOOKUP(D156,'J-Index'!$A$2:'J-Index'!$B$24,2,FALSE)</f>
        <v>7000</v>
      </c>
      <c r="C156" s="21">
        <f t="shared" si="3"/>
        <v>7003</v>
      </c>
      <c r="D156">
        <v>7</v>
      </c>
      <c r="E156">
        <v>3</v>
      </c>
      <c r="S156" t="b">
        <v>0</v>
      </c>
    </row>
    <row r="157" spans="1:19" x14ac:dyDescent="0.2">
      <c r="A157" s="10" t="s">
        <v>40</v>
      </c>
      <c r="B157" s="21">
        <f>VLOOKUP(D157,'J-Index'!$A$2:'J-Index'!$B$24,2,FALSE)</f>
        <v>7000</v>
      </c>
      <c r="C157" s="21">
        <f t="shared" si="3"/>
        <v>7004</v>
      </c>
      <c r="D157">
        <v>7</v>
      </c>
      <c r="E157">
        <v>4</v>
      </c>
      <c r="S157" t="b">
        <v>0</v>
      </c>
    </row>
    <row r="158" spans="1:19" x14ac:dyDescent="0.2">
      <c r="A158" s="10" t="s">
        <v>40</v>
      </c>
      <c r="B158" s="21">
        <f>VLOOKUP(D158,'J-Index'!$A$2:'J-Index'!$B$24,2,FALSE)</f>
        <v>7000</v>
      </c>
      <c r="C158" s="21">
        <f t="shared" si="3"/>
        <v>7005</v>
      </c>
      <c r="D158">
        <v>7</v>
      </c>
      <c r="E158">
        <v>5</v>
      </c>
      <c r="S158" t="b">
        <v>0</v>
      </c>
    </row>
    <row r="159" spans="1:19" x14ac:dyDescent="0.2">
      <c r="A159" s="10" t="s">
        <v>40</v>
      </c>
      <c r="B159" s="21">
        <f>VLOOKUP(D159,'J-Index'!$A$2:'J-Index'!$B$24,2,FALSE)</f>
        <v>7000</v>
      </c>
      <c r="C159" s="21">
        <f t="shared" si="3"/>
        <v>7006</v>
      </c>
      <c r="D159">
        <v>7</v>
      </c>
      <c r="E159">
        <v>6</v>
      </c>
      <c r="S159" t="b">
        <v>0</v>
      </c>
    </row>
    <row r="160" spans="1:19" x14ac:dyDescent="0.2">
      <c r="A160" s="10" t="s">
        <v>40</v>
      </c>
      <c r="B160" s="21">
        <f>VLOOKUP(D160,'J-Index'!$A$2:'J-Index'!$B$24,2,FALSE)</f>
        <v>7000</v>
      </c>
      <c r="C160" s="21">
        <f t="shared" si="3"/>
        <v>7007</v>
      </c>
      <c r="D160">
        <v>7</v>
      </c>
      <c r="E160">
        <v>7</v>
      </c>
      <c r="S160" t="b">
        <v>0</v>
      </c>
    </row>
    <row r="161" spans="1:19" x14ac:dyDescent="0.2">
      <c r="A161" s="10" t="s">
        <v>40</v>
      </c>
      <c r="B161" s="21">
        <f>VLOOKUP(D161,'J-Index'!$A$2:'J-Index'!$B$24,2,FALSE)</f>
        <v>7000</v>
      </c>
      <c r="C161" s="21">
        <f t="shared" si="3"/>
        <v>7008</v>
      </c>
      <c r="D161">
        <v>7</v>
      </c>
      <c r="E161">
        <v>8</v>
      </c>
      <c r="S161" t="b">
        <v>0</v>
      </c>
    </row>
    <row r="162" spans="1:19" x14ac:dyDescent="0.2">
      <c r="A162" s="10" t="s">
        <v>40</v>
      </c>
      <c r="B162" s="21">
        <f>VLOOKUP(D162,'J-Index'!$A$2:'J-Index'!$B$24,2,FALSE)</f>
        <v>7000</v>
      </c>
      <c r="C162" s="21">
        <f t="shared" si="3"/>
        <v>7009</v>
      </c>
      <c r="D162">
        <v>7</v>
      </c>
      <c r="E162">
        <v>9</v>
      </c>
      <c r="S162" t="b">
        <v>0</v>
      </c>
    </row>
    <row r="163" spans="1:19" x14ac:dyDescent="0.2">
      <c r="A163" s="10" t="s">
        <v>40</v>
      </c>
      <c r="B163" s="21">
        <f>VLOOKUP(D163,'J-Index'!$A$2:'J-Index'!$B$24,2,FALSE)</f>
        <v>7000</v>
      </c>
      <c r="C163" s="21">
        <f t="shared" si="3"/>
        <v>7010</v>
      </c>
      <c r="D163">
        <v>7</v>
      </c>
      <c r="E163">
        <v>10</v>
      </c>
      <c r="S163" t="b">
        <v>0</v>
      </c>
    </row>
    <row r="164" spans="1:19" x14ac:dyDescent="0.2">
      <c r="A164" s="10" t="s">
        <v>40</v>
      </c>
      <c r="B164" s="21">
        <f>VLOOKUP(D164,'J-Index'!$A$2:'J-Index'!$B$24,2,FALSE)</f>
        <v>7000</v>
      </c>
      <c r="C164" s="21">
        <f t="shared" si="3"/>
        <v>7011</v>
      </c>
      <c r="D164">
        <v>7</v>
      </c>
      <c r="E164">
        <v>11</v>
      </c>
      <c r="S164" t="b">
        <v>0</v>
      </c>
    </row>
    <row r="165" spans="1:19" x14ac:dyDescent="0.2">
      <c r="A165" s="10" t="s">
        <v>40</v>
      </c>
      <c r="B165" s="21">
        <f>VLOOKUP(D165,'J-Index'!$A$2:'J-Index'!$B$24,2,FALSE)</f>
        <v>7000</v>
      </c>
      <c r="C165" s="21">
        <f t="shared" si="3"/>
        <v>7012</v>
      </c>
      <c r="D165">
        <v>7</v>
      </c>
      <c r="E165">
        <v>12</v>
      </c>
      <c r="S165" t="b">
        <v>0</v>
      </c>
    </row>
    <row r="166" spans="1:19" x14ac:dyDescent="0.2">
      <c r="A166" s="10" t="s">
        <v>40</v>
      </c>
      <c r="B166" s="21">
        <f>VLOOKUP(D166,'J-Index'!$A$2:'J-Index'!$B$24,2,FALSE)</f>
        <v>7000</v>
      </c>
      <c r="C166" s="21">
        <f t="shared" si="3"/>
        <v>7013</v>
      </c>
      <c r="D166">
        <v>7</v>
      </c>
      <c r="E166">
        <v>13</v>
      </c>
      <c r="S166" t="b">
        <v>0</v>
      </c>
    </row>
    <row r="167" spans="1:19" x14ac:dyDescent="0.2">
      <c r="A167" s="10" t="s">
        <v>40</v>
      </c>
      <c r="B167" s="21">
        <f>VLOOKUP(D167,'J-Index'!$A$2:'J-Index'!$B$24,2,FALSE)</f>
        <v>7000</v>
      </c>
      <c r="C167" s="21">
        <f t="shared" si="3"/>
        <v>7014</v>
      </c>
      <c r="D167">
        <v>7</v>
      </c>
      <c r="E167">
        <v>14</v>
      </c>
      <c r="S167" t="b">
        <v>0</v>
      </c>
    </row>
    <row r="168" spans="1:19" x14ac:dyDescent="0.2">
      <c r="A168" s="10" t="s">
        <v>40</v>
      </c>
      <c r="B168" s="21">
        <f>VLOOKUP(D168,'J-Index'!$A$2:'J-Index'!$B$24,2,FALSE)</f>
        <v>7000</v>
      </c>
      <c r="C168" s="21">
        <f t="shared" si="3"/>
        <v>7015</v>
      </c>
      <c r="D168">
        <v>7</v>
      </c>
      <c r="E168">
        <v>15</v>
      </c>
      <c r="S168" t="b">
        <v>0</v>
      </c>
    </row>
    <row r="169" spans="1:19" x14ac:dyDescent="0.2">
      <c r="A169" s="10" t="s">
        <v>40</v>
      </c>
      <c r="B169" s="21">
        <f>VLOOKUP(D169,'J-Index'!$A$2:'J-Index'!$B$24,2,FALSE)</f>
        <v>7000</v>
      </c>
      <c r="C169" s="21">
        <f t="shared" si="3"/>
        <v>7016</v>
      </c>
      <c r="D169">
        <v>7</v>
      </c>
      <c r="E169">
        <v>16</v>
      </c>
      <c r="S169" t="b">
        <v>0</v>
      </c>
    </row>
    <row r="170" spans="1:19" x14ac:dyDescent="0.2">
      <c r="A170" s="10" t="s">
        <v>40</v>
      </c>
      <c r="B170" s="21">
        <f>VLOOKUP(D170,'J-Index'!$A$2:'J-Index'!$B$24,2,FALSE)</f>
        <v>7000</v>
      </c>
      <c r="C170" s="21">
        <f t="shared" si="3"/>
        <v>7017</v>
      </c>
      <c r="D170">
        <v>7</v>
      </c>
      <c r="E170">
        <v>17</v>
      </c>
      <c r="S170" t="b">
        <v>0</v>
      </c>
    </row>
    <row r="171" spans="1:19" x14ac:dyDescent="0.2">
      <c r="A171" s="10" t="s">
        <v>40</v>
      </c>
      <c r="B171" s="21">
        <f>VLOOKUP(D171,'J-Index'!$A$2:'J-Index'!$B$24,2,FALSE)</f>
        <v>7000</v>
      </c>
      <c r="C171" s="21">
        <f t="shared" si="3"/>
        <v>7018</v>
      </c>
      <c r="D171">
        <v>7</v>
      </c>
      <c r="E171">
        <v>18</v>
      </c>
      <c r="S171" t="b">
        <v>0</v>
      </c>
    </row>
    <row r="172" spans="1:19" x14ac:dyDescent="0.2">
      <c r="A172" s="10" t="s">
        <v>40</v>
      </c>
      <c r="B172" s="21">
        <f>VLOOKUP(D172,'J-Index'!$A$2:'J-Index'!$B$24,2,FALSE)</f>
        <v>7000</v>
      </c>
      <c r="C172" s="21">
        <f t="shared" si="3"/>
        <v>7019</v>
      </c>
      <c r="D172">
        <v>7</v>
      </c>
      <c r="E172">
        <v>19</v>
      </c>
      <c r="S172" t="b">
        <v>0</v>
      </c>
    </row>
    <row r="173" spans="1:19" x14ac:dyDescent="0.2">
      <c r="A173" s="10" t="s">
        <v>40</v>
      </c>
      <c r="B173" s="21">
        <f>VLOOKUP(D173,'J-Index'!$A$2:'J-Index'!$B$24,2,FALSE)</f>
        <v>7000</v>
      </c>
      <c r="C173" s="21">
        <f t="shared" si="3"/>
        <v>7020</v>
      </c>
      <c r="D173">
        <v>7</v>
      </c>
      <c r="E173">
        <v>20</v>
      </c>
      <c r="S173" t="b">
        <v>0</v>
      </c>
    </row>
    <row r="174" spans="1:19" x14ac:dyDescent="0.2">
      <c r="A174" s="10" t="s">
        <v>40</v>
      </c>
      <c r="B174" s="21">
        <f>VLOOKUP(D174,'J-Index'!$A$2:'J-Index'!$B$24,2,FALSE)</f>
        <v>7000</v>
      </c>
      <c r="C174" s="21">
        <f t="shared" si="3"/>
        <v>7021</v>
      </c>
      <c r="D174">
        <v>7</v>
      </c>
      <c r="E174">
        <v>21</v>
      </c>
      <c r="S174" t="b">
        <v>0</v>
      </c>
    </row>
    <row r="175" spans="1:19" x14ac:dyDescent="0.2">
      <c r="A175" s="10" t="s">
        <v>40</v>
      </c>
      <c r="B175" s="21">
        <f>VLOOKUP(D175,'J-Index'!$A$2:'J-Index'!$B$24,2,FALSE)</f>
        <v>7000</v>
      </c>
      <c r="C175" s="21">
        <f t="shared" si="3"/>
        <v>7022</v>
      </c>
      <c r="D175">
        <v>7</v>
      </c>
      <c r="E175">
        <v>22</v>
      </c>
      <c r="S175" t="b">
        <v>0</v>
      </c>
    </row>
    <row r="176" spans="1:19" x14ac:dyDescent="0.2">
      <c r="A176" s="10" t="s">
        <v>40</v>
      </c>
      <c r="B176" s="21">
        <f>VLOOKUP(D176,'J-Index'!$A$2:'J-Index'!$B$24,2,FALSE)</f>
        <v>7000</v>
      </c>
      <c r="C176" s="21">
        <f t="shared" si="3"/>
        <v>7023</v>
      </c>
      <c r="D176">
        <v>7</v>
      </c>
      <c r="E176">
        <v>23</v>
      </c>
      <c r="S176" t="b">
        <v>0</v>
      </c>
    </row>
    <row r="177" spans="1:20" x14ac:dyDescent="0.2">
      <c r="A177" s="10" t="s">
        <v>40</v>
      </c>
      <c r="B177" s="21">
        <f>VLOOKUP(D177,'J-Index'!$A$2:'J-Index'!$B$24,2,FALSE)</f>
        <v>7000</v>
      </c>
      <c r="C177" s="21">
        <f t="shared" si="3"/>
        <v>7024</v>
      </c>
      <c r="D177">
        <v>7</v>
      </c>
      <c r="E177">
        <v>24</v>
      </c>
      <c r="S177" t="b">
        <v>0</v>
      </c>
    </row>
    <row r="178" spans="1:20" x14ac:dyDescent="0.2">
      <c r="A178" s="10" t="s">
        <v>40</v>
      </c>
      <c r="B178" s="21">
        <f>VLOOKUP(D178,'J-Index'!$A$2:'J-Index'!$B$24,2,FALSE)</f>
        <v>7000</v>
      </c>
      <c r="C178" s="21">
        <f t="shared" si="3"/>
        <v>7025</v>
      </c>
      <c r="D178">
        <v>7</v>
      </c>
      <c r="E178">
        <v>25</v>
      </c>
      <c r="S178" t="b">
        <v>0</v>
      </c>
    </row>
    <row r="179" spans="1:20" x14ac:dyDescent="0.2">
      <c r="A179" s="10" t="s">
        <v>40</v>
      </c>
      <c r="B179" s="21">
        <f>VLOOKUP(D179,'J-Index'!$A$2:'J-Index'!$B$24,2,FALSE)</f>
        <v>7000</v>
      </c>
      <c r="C179" s="21">
        <f t="shared" si="3"/>
        <v>7026</v>
      </c>
      <c r="D179">
        <v>7</v>
      </c>
      <c r="E179">
        <v>26</v>
      </c>
      <c r="G179" t="s">
        <v>63</v>
      </c>
      <c r="I179" t="s">
        <v>119</v>
      </c>
      <c r="J179" t="s">
        <v>120</v>
      </c>
      <c r="K179" t="s">
        <v>121</v>
      </c>
      <c r="L179" t="s">
        <v>122</v>
      </c>
      <c r="M179" t="s">
        <v>123</v>
      </c>
      <c r="N179" t="s">
        <v>124</v>
      </c>
      <c r="R179" s="23">
        <v>44146</v>
      </c>
      <c r="S179" t="b">
        <v>1</v>
      </c>
      <c r="T179" t="s">
        <v>63</v>
      </c>
    </row>
    <row r="180" spans="1:20" x14ac:dyDescent="0.2">
      <c r="A180" s="10" t="s">
        <v>40</v>
      </c>
      <c r="B180" s="21">
        <f>VLOOKUP(D180,'J-Index'!$A$2:'J-Index'!$B$24,2,FALSE)</f>
        <v>8000</v>
      </c>
      <c r="C180" s="21">
        <f t="shared" si="3"/>
        <v>8001</v>
      </c>
      <c r="D180">
        <v>8</v>
      </c>
      <c r="E180">
        <v>1</v>
      </c>
      <c r="S180" t="b">
        <v>0</v>
      </c>
    </row>
    <row r="181" spans="1:20" x14ac:dyDescent="0.2">
      <c r="A181" s="10" t="s">
        <v>40</v>
      </c>
      <c r="B181" s="21">
        <f>VLOOKUP(D181,'J-Index'!$A$2:'J-Index'!$B$24,2,FALSE)</f>
        <v>8000</v>
      </c>
      <c r="C181" s="21">
        <f t="shared" si="3"/>
        <v>8002</v>
      </c>
      <c r="D181">
        <v>8</v>
      </c>
      <c r="E181">
        <v>2</v>
      </c>
      <c r="S181" t="b">
        <v>0</v>
      </c>
    </row>
    <row r="182" spans="1:20" x14ac:dyDescent="0.2">
      <c r="A182" s="10" t="s">
        <v>40</v>
      </c>
      <c r="B182" s="21">
        <f>VLOOKUP(D182,'J-Index'!$A$2:'J-Index'!$B$24,2,FALSE)</f>
        <v>8000</v>
      </c>
      <c r="C182" s="21">
        <f t="shared" si="3"/>
        <v>8003</v>
      </c>
      <c r="D182">
        <v>8</v>
      </c>
      <c r="E182">
        <v>3</v>
      </c>
      <c r="S182" t="b">
        <v>0</v>
      </c>
    </row>
    <row r="183" spans="1:20" x14ac:dyDescent="0.2">
      <c r="A183" s="10" t="s">
        <v>40</v>
      </c>
      <c r="B183" s="21">
        <f>VLOOKUP(D183,'J-Index'!$A$2:'J-Index'!$B$24,2,FALSE)</f>
        <v>8000</v>
      </c>
      <c r="C183" s="21">
        <f t="shared" si="3"/>
        <v>8004</v>
      </c>
      <c r="D183">
        <v>8</v>
      </c>
      <c r="E183">
        <v>4</v>
      </c>
      <c r="S183" t="b">
        <v>0</v>
      </c>
    </row>
    <row r="184" spans="1:20" x14ac:dyDescent="0.2">
      <c r="A184" s="10" t="s">
        <v>40</v>
      </c>
      <c r="B184" s="21">
        <f>VLOOKUP(D184,'J-Index'!$A$2:'J-Index'!$B$24,2,FALSE)</f>
        <v>8000</v>
      </c>
      <c r="C184" s="21">
        <f t="shared" si="3"/>
        <v>8005</v>
      </c>
      <c r="D184">
        <v>8</v>
      </c>
      <c r="E184">
        <v>5</v>
      </c>
      <c r="S184" t="b">
        <v>0</v>
      </c>
    </row>
    <row r="185" spans="1:20" x14ac:dyDescent="0.2">
      <c r="A185" s="10" t="s">
        <v>40</v>
      </c>
      <c r="B185" s="21">
        <f>VLOOKUP(D185,'J-Index'!$A$2:'J-Index'!$B$24,2,FALSE)</f>
        <v>8000</v>
      </c>
      <c r="C185" s="21">
        <f t="shared" si="3"/>
        <v>8006</v>
      </c>
      <c r="D185">
        <v>8</v>
      </c>
      <c r="E185">
        <v>6</v>
      </c>
      <c r="S185" t="b">
        <v>0</v>
      </c>
    </row>
    <row r="186" spans="1:20" x14ac:dyDescent="0.2">
      <c r="A186" s="10" t="s">
        <v>40</v>
      </c>
      <c r="B186" s="21">
        <f>VLOOKUP(D186,'J-Index'!$A$2:'J-Index'!$B$24,2,FALSE)</f>
        <v>8000</v>
      </c>
      <c r="C186" s="21">
        <f t="shared" si="3"/>
        <v>8007</v>
      </c>
      <c r="D186">
        <v>8</v>
      </c>
      <c r="E186">
        <v>7</v>
      </c>
      <c r="S186" t="b">
        <v>0</v>
      </c>
    </row>
    <row r="187" spans="1:20" x14ac:dyDescent="0.2">
      <c r="A187" s="10" t="s">
        <v>40</v>
      </c>
      <c r="B187" s="21">
        <f>VLOOKUP(D187,'J-Index'!$A$2:'J-Index'!$B$24,2,FALSE)</f>
        <v>8000</v>
      </c>
      <c r="C187" s="21">
        <f t="shared" si="3"/>
        <v>8008</v>
      </c>
      <c r="D187">
        <v>8</v>
      </c>
      <c r="E187">
        <v>8</v>
      </c>
      <c r="S187" t="b">
        <v>0</v>
      </c>
    </row>
    <row r="188" spans="1:20" x14ac:dyDescent="0.2">
      <c r="A188" s="10" t="s">
        <v>40</v>
      </c>
      <c r="B188" s="21">
        <f>VLOOKUP(D188,'J-Index'!$A$2:'J-Index'!$B$24,2,FALSE)</f>
        <v>8000</v>
      </c>
      <c r="C188" s="21">
        <f t="shared" si="3"/>
        <v>8009</v>
      </c>
      <c r="D188">
        <v>8</v>
      </c>
      <c r="E188">
        <v>9</v>
      </c>
      <c r="S188" t="b">
        <v>0</v>
      </c>
    </row>
    <row r="189" spans="1:20" x14ac:dyDescent="0.2">
      <c r="A189" s="10" t="s">
        <v>40</v>
      </c>
      <c r="B189" s="21">
        <f>VLOOKUP(D189,'J-Index'!$A$2:'J-Index'!$B$24,2,FALSE)</f>
        <v>8000</v>
      </c>
      <c r="C189" s="21">
        <f t="shared" si="3"/>
        <v>8010</v>
      </c>
      <c r="D189">
        <v>8</v>
      </c>
      <c r="E189">
        <v>10</v>
      </c>
      <c r="S189" t="b">
        <v>0</v>
      </c>
    </row>
    <row r="190" spans="1:20" x14ac:dyDescent="0.2">
      <c r="A190" s="10" t="s">
        <v>40</v>
      </c>
      <c r="B190" s="21">
        <f>VLOOKUP(D190,'J-Index'!$A$2:'J-Index'!$B$24,2,FALSE)</f>
        <v>8000</v>
      </c>
      <c r="C190" s="21">
        <f t="shared" si="3"/>
        <v>8011</v>
      </c>
      <c r="D190">
        <v>8</v>
      </c>
      <c r="E190">
        <v>11</v>
      </c>
      <c r="S190" t="b">
        <v>0</v>
      </c>
    </row>
    <row r="191" spans="1:20" x14ac:dyDescent="0.2">
      <c r="A191" s="10" t="s">
        <v>40</v>
      </c>
      <c r="B191" s="21">
        <f>VLOOKUP(D191,'J-Index'!$A$2:'J-Index'!$B$24,2,FALSE)</f>
        <v>8000</v>
      </c>
      <c r="C191" s="21">
        <f t="shared" si="3"/>
        <v>8012</v>
      </c>
      <c r="D191">
        <v>8</v>
      </c>
      <c r="E191">
        <v>12</v>
      </c>
      <c r="S191" t="b">
        <v>0</v>
      </c>
    </row>
    <row r="192" spans="1:20" x14ac:dyDescent="0.2">
      <c r="A192" s="10" t="s">
        <v>40</v>
      </c>
      <c r="B192" s="21">
        <f>VLOOKUP(D192,'J-Index'!$A$2:'J-Index'!$B$24,2,FALSE)</f>
        <v>8000</v>
      </c>
      <c r="C192" s="21">
        <f t="shared" si="3"/>
        <v>8013</v>
      </c>
      <c r="D192">
        <v>8</v>
      </c>
      <c r="E192">
        <v>13</v>
      </c>
      <c r="S192" t="b">
        <v>0</v>
      </c>
    </row>
    <row r="193" spans="1:20" x14ac:dyDescent="0.2">
      <c r="A193" s="10" t="s">
        <v>40</v>
      </c>
      <c r="B193" s="21">
        <f>VLOOKUP(D193,'J-Index'!$A$2:'J-Index'!$B$24,2,FALSE)</f>
        <v>8000</v>
      </c>
      <c r="C193" s="21">
        <f t="shared" si="3"/>
        <v>8014</v>
      </c>
      <c r="D193">
        <v>8</v>
      </c>
      <c r="E193">
        <v>14</v>
      </c>
      <c r="S193" t="b">
        <v>0</v>
      </c>
    </row>
    <row r="194" spans="1:20" x14ac:dyDescent="0.2">
      <c r="A194" s="10" t="s">
        <v>40</v>
      </c>
      <c r="B194" s="21">
        <f>VLOOKUP(D194,'J-Index'!$A$2:'J-Index'!$B$24,2,FALSE)</f>
        <v>8000</v>
      </c>
      <c r="C194" s="21">
        <f t="shared" si="3"/>
        <v>8015</v>
      </c>
      <c r="D194">
        <v>8</v>
      </c>
      <c r="E194">
        <v>15</v>
      </c>
      <c r="S194" t="b">
        <v>0</v>
      </c>
    </row>
    <row r="195" spans="1:20" x14ac:dyDescent="0.2">
      <c r="A195" s="10" t="s">
        <v>40</v>
      </c>
      <c r="B195" s="21">
        <f>VLOOKUP(D195,'J-Index'!$A$2:'J-Index'!$B$24,2,FALSE)</f>
        <v>8000</v>
      </c>
      <c r="C195" s="21">
        <f t="shared" si="3"/>
        <v>8016</v>
      </c>
      <c r="D195">
        <v>8</v>
      </c>
      <c r="E195">
        <v>16</v>
      </c>
      <c r="S195" t="b">
        <v>0</v>
      </c>
    </row>
    <row r="196" spans="1:20" x14ac:dyDescent="0.2">
      <c r="A196" s="10" t="s">
        <v>40</v>
      </c>
      <c r="B196" s="21">
        <f>VLOOKUP(D196,'J-Index'!$A$2:'J-Index'!$B$24,2,FALSE)</f>
        <v>8000</v>
      </c>
      <c r="C196" s="21">
        <f t="shared" ref="C196:C259" si="4">$B196+E196</f>
        <v>8017</v>
      </c>
      <c r="D196">
        <v>8</v>
      </c>
      <c r="E196">
        <v>17</v>
      </c>
      <c r="S196" t="b">
        <v>0</v>
      </c>
    </row>
    <row r="197" spans="1:20" x14ac:dyDescent="0.2">
      <c r="A197" s="10" t="s">
        <v>40</v>
      </c>
      <c r="B197" s="21">
        <f>VLOOKUP(D197,'J-Index'!$A$2:'J-Index'!$B$24,2,FALSE)</f>
        <v>8000</v>
      </c>
      <c r="C197" s="21">
        <f t="shared" si="4"/>
        <v>8018</v>
      </c>
      <c r="D197">
        <v>8</v>
      </c>
      <c r="E197">
        <v>18</v>
      </c>
      <c r="S197" t="b">
        <v>0</v>
      </c>
    </row>
    <row r="198" spans="1:20" x14ac:dyDescent="0.2">
      <c r="A198" s="10" t="s">
        <v>40</v>
      </c>
      <c r="B198" s="21">
        <f>VLOOKUP(D198,'J-Index'!$A$2:'J-Index'!$B$24,2,FALSE)</f>
        <v>8000</v>
      </c>
      <c r="C198" s="21">
        <f t="shared" si="4"/>
        <v>8019</v>
      </c>
      <c r="D198">
        <v>8</v>
      </c>
      <c r="E198">
        <v>19</v>
      </c>
      <c r="S198" t="b">
        <v>0</v>
      </c>
    </row>
    <row r="199" spans="1:20" x14ac:dyDescent="0.2">
      <c r="A199" s="10" t="s">
        <v>40</v>
      </c>
      <c r="B199" s="21">
        <f>VLOOKUP(D199,'J-Index'!$A$2:'J-Index'!$B$24,2,FALSE)</f>
        <v>8000</v>
      </c>
      <c r="C199" s="21">
        <f t="shared" si="4"/>
        <v>8020</v>
      </c>
      <c r="D199">
        <v>8</v>
      </c>
      <c r="E199">
        <v>20</v>
      </c>
      <c r="S199" t="b">
        <v>0</v>
      </c>
    </row>
    <row r="200" spans="1:20" x14ac:dyDescent="0.2">
      <c r="A200" s="10" t="s">
        <v>40</v>
      </c>
      <c r="B200" s="21">
        <f>VLOOKUP(D200,'J-Index'!$A$2:'J-Index'!$B$24,2,FALSE)</f>
        <v>8000</v>
      </c>
      <c r="C200" s="21">
        <f t="shared" si="4"/>
        <v>8021</v>
      </c>
      <c r="D200">
        <v>8</v>
      </c>
      <c r="E200">
        <v>21</v>
      </c>
      <c r="S200" t="b">
        <v>0</v>
      </c>
    </row>
    <row r="201" spans="1:20" x14ac:dyDescent="0.2">
      <c r="A201" s="10" t="s">
        <v>40</v>
      </c>
      <c r="B201" s="21">
        <f>VLOOKUP(D201,'J-Index'!$A$2:'J-Index'!$B$24,2,FALSE)</f>
        <v>8000</v>
      </c>
      <c r="C201" s="21">
        <f t="shared" si="4"/>
        <v>8022</v>
      </c>
      <c r="D201">
        <v>8</v>
      </c>
      <c r="E201">
        <v>22</v>
      </c>
      <c r="S201" t="b">
        <v>0</v>
      </c>
    </row>
    <row r="202" spans="1:20" x14ac:dyDescent="0.2">
      <c r="A202" s="10" t="s">
        <v>40</v>
      </c>
      <c r="B202" s="21">
        <f>VLOOKUP(D202,'J-Index'!$A$2:'J-Index'!$B$24,2,FALSE)</f>
        <v>8000</v>
      </c>
      <c r="C202" s="21">
        <f t="shared" si="4"/>
        <v>8023</v>
      </c>
      <c r="D202">
        <v>8</v>
      </c>
      <c r="E202">
        <v>23</v>
      </c>
      <c r="S202" t="b">
        <v>0</v>
      </c>
    </row>
    <row r="203" spans="1:20" x14ac:dyDescent="0.2">
      <c r="A203" s="10" t="s">
        <v>40</v>
      </c>
      <c r="B203" s="21">
        <f>VLOOKUP(D203,'J-Index'!$A$2:'J-Index'!$B$24,2,FALSE)</f>
        <v>8000</v>
      </c>
      <c r="C203" s="21">
        <f t="shared" si="4"/>
        <v>8024</v>
      </c>
      <c r="D203">
        <v>8</v>
      </c>
      <c r="E203">
        <v>24</v>
      </c>
      <c r="S203" t="b">
        <v>0</v>
      </c>
    </row>
    <row r="204" spans="1:20" x14ac:dyDescent="0.2">
      <c r="A204" s="10" t="s">
        <v>40</v>
      </c>
      <c r="B204" s="21">
        <f>VLOOKUP(D204,'J-Index'!$A$2:'J-Index'!$B$24,2,FALSE)</f>
        <v>8000</v>
      </c>
      <c r="C204" s="21">
        <f t="shared" si="4"/>
        <v>8025</v>
      </c>
      <c r="D204">
        <v>8</v>
      </c>
      <c r="E204">
        <v>25</v>
      </c>
      <c r="S204" t="b">
        <v>0</v>
      </c>
    </row>
    <row r="205" spans="1:20" x14ac:dyDescent="0.2">
      <c r="A205" s="10" t="s">
        <v>40</v>
      </c>
      <c r="B205" s="21">
        <f>VLOOKUP(D205,'J-Index'!$A$2:'J-Index'!$B$24,2,FALSE)</f>
        <v>8000</v>
      </c>
      <c r="C205" s="21">
        <f t="shared" si="4"/>
        <v>8026</v>
      </c>
      <c r="D205">
        <v>8</v>
      </c>
      <c r="E205">
        <v>26</v>
      </c>
      <c r="H205" t="s">
        <v>57</v>
      </c>
      <c r="I205" t="s">
        <v>503</v>
      </c>
      <c r="J205" t="s">
        <v>504</v>
      </c>
      <c r="S205" t="b">
        <v>0</v>
      </c>
    </row>
    <row r="206" spans="1:20" x14ac:dyDescent="0.2">
      <c r="A206" s="10" t="s">
        <v>40</v>
      </c>
      <c r="B206" s="21">
        <f>VLOOKUP(D206,'J-Index'!$A$2:'J-Index'!$B$24,2,FALSE)</f>
        <v>9000</v>
      </c>
      <c r="C206" s="21">
        <f t="shared" si="4"/>
        <v>9001</v>
      </c>
      <c r="D206">
        <v>9</v>
      </c>
      <c r="E206">
        <v>1</v>
      </c>
      <c r="H206" t="s">
        <v>57</v>
      </c>
      <c r="I206" t="s">
        <v>125</v>
      </c>
      <c r="J206" t="s">
        <v>126</v>
      </c>
      <c r="S206" t="b">
        <v>0</v>
      </c>
    </row>
    <row r="207" spans="1:20" x14ac:dyDescent="0.2">
      <c r="A207" s="10" t="s">
        <v>40</v>
      </c>
      <c r="B207" s="21">
        <f>VLOOKUP(D207,'J-Index'!$A$2:'J-Index'!$B$24,2,FALSE)</f>
        <v>9000</v>
      </c>
      <c r="C207" s="21">
        <f t="shared" si="4"/>
        <v>9002</v>
      </c>
      <c r="D207">
        <v>9</v>
      </c>
      <c r="E207">
        <v>2</v>
      </c>
      <c r="H207" t="s">
        <v>57</v>
      </c>
      <c r="I207" t="s">
        <v>125</v>
      </c>
      <c r="J207" t="s">
        <v>127</v>
      </c>
      <c r="N207" t="s">
        <v>128</v>
      </c>
      <c r="S207" t="b">
        <v>0</v>
      </c>
    </row>
    <row r="208" spans="1:20" x14ac:dyDescent="0.2">
      <c r="A208" s="10" t="s">
        <v>40</v>
      </c>
      <c r="B208" s="21">
        <f>VLOOKUP(D208,'J-Index'!$A$2:'J-Index'!$B$24,2,FALSE)</f>
        <v>9000</v>
      </c>
      <c r="C208" s="21">
        <f t="shared" si="4"/>
        <v>9003</v>
      </c>
      <c r="D208">
        <v>9</v>
      </c>
      <c r="E208">
        <v>3</v>
      </c>
      <c r="G208" t="s">
        <v>63</v>
      </c>
      <c r="I208" t="s">
        <v>125</v>
      </c>
      <c r="J208" t="s">
        <v>129</v>
      </c>
      <c r="K208" t="s">
        <v>130</v>
      </c>
      <c r="L208" t="s">
        <v>131</v>
      </c>
      <c r="M208" t="s">
        <v>132</v>
      </c>
      <c r="N208" t="s">
        <v>133</v>
      </c>
      <c r="O208" t="s">
        <v>134</v>
      </c>
      <c r="R208" s="23">
        <v>43988</v>
      </c>
      <c r="S208" t="b">
        <v>1</v>
      </c>
      <c r="T208" t="s">
        <v>63</v>
      </c>
    </row>
    <row r="209" spans="1:19" x14ac:dyDescent="0.2">
      <c r="A209" s="10" t="s">
        <v>40</v>
      </c>
      <c r="B209" s="21">
        <f>VLOOKUP(D209,'J-Index'!$A$2:'J-Index'!$B$24,2,FALSE)</f>
        <v>9000</v>
      </c>
      <c r="C209" s="21">
        <f t="shared" si="4"/>
        <v>9004</v>
      </c>
      <c r="D209">
        <v>9</v>
      </c>
      <c r="E209">
        <v>4</v>
      </c>
      <c r="H209" t="s">
        <v>57</v>
      </c>
      <c r="I209" t="s">
        <v>125</v>
      </c>
      <c r="J209" t="s">
        <v>135</v>
      </c>
      <c r="S209" t="b">
        <v>0</v>
      </c>
    </row>
    <row r="210" spans="1:19" x14ac:dyDescent="0.2">
      <c r="A210" s="10" t="s">
        <v>40</v>
      </c>
      <c r="B210" s="21">
        <f>VLOOKUP(D210,'J-Index'!$A$2:'J-Index'!$B$24,2,FALSE)</f>
        <v>9000</v>
      </c>
      <c r="C210" s="21">
        <f t="shared" si="4"/>
        <v>9005</v>
      </c>
      <c r="D210">
        <v>9</v>
      </c>
      <c r="E210">
        <v>5</v>
      </c>
      <c r="H210" t="s">
        <v>57</v>
      </c>
      <c r="I210" t="s">
        <v>125</v>
      </c>
      <c r="J210" t="s">
        <v>136</v>
      </c>
      <c r="S210" t="b">
        <v>0</v>
      </c>
    </row>
    <row r="211" spans="1:19" x14ac:dyDescent="0.2">
      <c r="A211" s="10" t="s">
        <v>40</v>
      </c>
      <c r="B211" s="21">
        <f>VLOOKUP(D211,'J-Index'!$A$2:'J-Index'!$B$24,2,FALSE)</f>
        <v>9000</v>
      </c>
      <c r="C211" s="21">
        <f t="shared" si="4"/>
        <v>9006</v>
      </c>
      <c r="D211">
        <v>9</v>
      </c>
      <c r="E211">
        <v>6</v>
      </c>
      <c r="S211" t="b">
        <v>0</v>
      </c>
    </row>
    <row r="212" spans="1:19" x14ac:dyDescent="0.2">
      <c r="A212" s="10" t="s">
        <v>40</v>
      </c>
      <c r="B212" s="21">
        <f>VLOOKUP(D212,'J-Index'!$A$2:'J-Index'!$B$24,2,FALSE)</f>
        <v>9000</v>
      </c>
      <c r="C212" s="21">
        <f t="shared" si="4"/>
        <v>9007</v>
      </c>
      <c r="D212">
        <v>9</v>
      </c>
      <c r="E212">
        <v>7</v>
      </c>
      <c r="S212" t="b">
        <v>0</v>
      </c>
    </row>
    <row r="213" spans="1:19" x14ac:dyDescent="0.2">
      <c r="A213" s="10" t="s">
        <v>40</v>
      </c>
      <c r="B213" s="21">
        <f>VLOOKUP(D213,'J-Index'!$A$2:'J-Index'!$B$24,2,FALSE)</f>
        <v>9000</v>
      </c>
      <c r="C213" s="21">
        <f t="shared" si="4"/>
        <v>9008</v>
      </c>
      <c r="D213">
        <v>9</v>
      </c>
      <c r="E213">
        <v>8</v>
      </c>
      <c r="S213" t="b">
        <v>0</v>
      </c>
    </row>
    <row r="214" spans="1:19" x14ac:dyDescent="0.2">
      <c r="A214" s="10" t="s">
        <v>40</v>
      </c>
      <c r="B214" s="21">
        <f>VLOOKUP(D214,'J-Index'!$A$2:'J-Index'!$B$24,2,FALSE)</f>
        <v>9000</v>
      </c>
      <c r="C214" s="21">
        <f t="shared" si="4"/>
        <v>9009</v>
      </c>
      <c r="D214">
        <v>9</v>
      </c>
      <c r="E214">
        <v>9</v>
      </c>
      <c r="S214" t="b">
        <v>0</v>
      </c>
    </row>
    <row r="215" spans="1:19" x14ac:dyDescent="0.2">
      <c r="A215" s="10" t="s">
        <v>40</v>
      </c>
      <c r="B215" s="21">
        <f>VLOOKUP(D215,'J-Index'!$A$2:'J-Index'!$B$24,2,FALSE)</f>
        <v>9000</v>
      </c>
      <c r="C215" s="21">
        <f t="shared" si="4"/>
        <v>9010</v>
      </c>
      <c r="D215">
        <v>9</v>
      </c>
      <c r="E215">
        <v>10</v>
      </c>
      <c r="S215" t="b">
        <v>0</v>
      </c>
    </row>
    <row r="216" spans="1:19" x14ac:dyDescent="0.2">
      <c r="A216" s="10" t="s">
        <v>40</v>
      </c>
      <c r="B216" s="21">
        <f>VLOOKUP(D216,'J-Index'!$A$2:'J-Index'!$B$24,2,FALSE)</f>
        <v>9000</v>
      </c>
      <c r="C216" s="21">
        <f t="shared" si="4"/>
        <v>9011</v>
      </c>
      <c r="D216">
        <v>9</v>
      </c>
      <c r="E216">
        <v>11</v>
      </c>
      <c r="S216" t="b">
        <v>0</v>
      </c>
    </row>
    <row r="217" spans="1:19" x14ac:dyDescent="0.2">
      <c r="A217" s="10" t="s">
        <v>40</v>
      </c>
      <c r="B217" s="21">
        <f>VLOOKUP(D217,'J-Index'!$A$2:'J-Index'!$B$24,2,FALSE)</f>
        <v>9000</v>
      </c>
      <c r="C217" s="21">
        <f t="shared" si="4"/>
        <v>9012</v>
      </c>
      <c r="D217">
        <v>9</v>
      </c>
      <c r="E217">
        <v>12</v>
      </c>
      <c r="S217" t="b">
        <v>0</v>
      </c>
    </row>
    <row r="218" spans="1:19" x14ac:dyDescent="0.2">
      <c r="A218" s="10" t="s">
        <v>40</v>
      </c>
      <c r="B218" s="21">
        <f>VLOOKUP(D218,'J-Index'!$A$2:'J-Index'!$B$24,2,FALSE)</f>
        <v>9000</v>
      </c>
      <c r="C218" s="21">
        <f t="shared" si="4"/>
        <v>9013</v>
      </c>
      <c r="D218">
        <v>9</v>
      </c>
      <c r="E218">
        <v>13</v>
      </c>
      <c r="S218" t="b">
        <v>0</v>
      </c>
    </row>
    <row r="219" spans="1:19" x14ac:dyDescent="0.2">
      <c r="A219" s="10" t="s">
        <v>40</v>
      </c>
      <c r="B219" s="21">
        <f>VLOOKUP(D219,'J-Index'!$A$2:'J-Index'!$B$24,2,FALSE)</f>
        <v>9000</v>
      </c>
      <c r="C219" s="21">
        <f t="shared" si="4"/>
        <v>9014</v>
      </c>
      <c r="D219">
        <v>9</v>
      </c>
      <c r="E219">
        <v>14</v>
      </c>
      <c r="S219" t="b">
        <v>0</v>
      </c>
    </row>
    <row r="220" spans="1:19" x14ac:dyDescent="0.2">
      <c r="A220" s="10" t="s">
        <v>40</v>
      </c>
      <c r="B220" s="21">
        <f>VLOOKUP(D220,'J-Index'!$A$2:'J-Index'!$B$24,2,FALSE)</f>
        <v>9000</v>
      </c>
      <c r="C220" s="21">
        <f t="shared" si="4"/>
        <v>9015</v>
      </c>
      <c r="D220">
        <v>9</v>
      </c>
      <c r="E220">
        <v>15</v>
      </c>
      <c r="S220" t="b">
        <v>0</v>
      </c>
    </row>
    <row r="221" spans="1:19" x14ac:dyDescent="0.2">
      <c r="A221" s="10" t="s">
        <v>40</v>
      </c>
      <c r="B221" s="21">
        <f>VLOOKUP(D221,'J-Index'!$A$2:'J-Index'!$B$24,2,FALSE)</f>
        <v>9000</v>
      </c>
      <c r="C221" s="21">
        <f t="shared" si="4"/>
        <v>9016</v>
      </c>
      <c r="D221">
        <v>9</v>
      </c>
      <c r="E221">
        <v>16</v>
      </c>
      <c r="S221" t="b">
        <v>0</v>
      </c>
    </row>
    <row r="222" spans="1:19" x14ac:dyDescent="0.2">
      <c r="A222" s="10" t="s">
        <v>40</v>
      </c>
      <c r="B222" s="21">
        <f>VLOOKUP(D222,'J-Index'!$A$2:'J-Index'!$B$24,2,FALSE)</f>
        <v>9000</v>
      </c>
      <c r="C222" s="21">
        <f t="shared" si="4"/>
        <v>9017</v>
      </c>
      <c r="D222">
        <v>9</v>
      </c>
      <c r="E222">
        <v>17</v>
      </c>
      <c r="S222" t="b">
        <v>0</v>
      </c>
    </row>
    <row r="223" spans="1:19" x14ac:dyDescent="0.2">
      <c r="A223" s="10" t="s">
        <v>40</v>
      </c>
      <c r="B223" s="21">
        <f>VLOOKUP(D223,'J-Index'!$A$2:'J-Index'!$B$24,2,FALSE)</f>
        <v>9000</v>
      </c>
      <c r="C223" s="21">
        <f t="shared" si="4"/>
        <v>9018</v>
      </c>
      <c r="D223">
        <v>9</v>
      </c>
      <c r="E223">
        <v>18</v>
      </c>
      <c r="S223" t="b">
        <v>0</v>
      </c>
    </row>
    <row r="224" spans="1:19" x14ac:dyDescent="0.2">
      <c r="A224" s="10" t="s">
        <v>40</v>
      </c>
      <c r="B224" s="21">
        <f>VLOOKUP(D224,'J-Index'!$A$2:'J-Index'!$B$24,2,FALSE)</f>
        <v>9000</v>
      </c>
      <c r="C224" s="21">
        <f t="shared" si="4"/>
        <v>9019</v>
      </c>
      <c r="D224">
        <v>9</v>
      </c>
      <c r="E224">
        <v>19</v>
      </c>
      <c r="S224" t="b">
        <v>0</v>
      </c>
    </row>
    <row r="225" spans="1:20" x14ac:dyDescent="0.2">
      <c r="A225" s="10" t="s">
        <v>40</v>
      </c>
      <c r="B225" s="21">
        <f>VLOOKUP(D225,'J-Index'!$A$2:'J-Index'!$B$24,2,FALSE)</f>
        <v>9000</v>
      </c>
      <c r="C225" s="21">
        <f t="shared" si="4"/>
        <v>9020</v>
      </c>
      <c r="D225">
        <v>9</v>
      </c>
      <c r="E225">
        <v>20</v>
      </c>
      <c r="S225" t="b">
        <v>0</v>
      </c>
    </row>
    <row r="226" spans="1:20" x14ac:dyDescent="0.2">
      <c r="A226" s="10" t="s">
        <v>40</v>
      </c>
      <c r="B226" s="21">
        <f>VLOOKUP(D226,'J-Index'!$A$2:'J-Index'!$B$24,2,FALSE)</f>
        <v>9000</v>
      </c>
      <c r="C226" s="21">
        <f t="shared" si="4"/>
        <v>9021</v>
      </c>
      <c r="D226">
        <v>9</v>
      </c>
      <c r="E226">
        <v>21</v>
      </c>
      <c r="S226" t="b">
        <v>0</v>
      </c>
    </row>
    <row r="227" spans="1:20" x14ac:dyDescent="0.2">
      <c r="A227" s="10" t="s">
        <v>40</v>
      </c>
      <c r="B227" s="21">
        <f>VLOOKUP(D227,'J-Index'!$A$2:'J-Index'!$B$24,2,FALSE)</f>
        <v>9000</v>
      </c>
      <c r="C227" s="21">
        <f t="shared" si="4"/>
        <v>9022</v>
      </c>
      <c r="D227">
        <v>9</v>
      </c>
      <c r="E227">
        <v>22</v>
      </c>
      <c r="S227" t="b">
        <v>0</v>
      </c>
    </row>
    <row r="228" spans="1:20" x14ac:dyDescent="0.2">
      <c r="A228" s="10" t="s">
        <v>40</v>
      </c>
      <c r="B228" s="21">
        <f>VLOOKUP(D228,'J-Index'!$A$2:'J-Index'!$B$24,2,FALSE)</f>
        <v>9000</v>
      </c>
      <c r="C228" s="21">
        <f t="shared" si="4"/>
        <v>9023</v>
      </c>
      <c r="D228">
        <v>9</v>
      </c>
      <c r="E228">
        <v>23</v>
      </c>
      <c r="S228" t="b">
        <v>0</v>
      </c>
    </row>
    <row r="229" spans="1:20" x14ac:dyDescent="0.2">
      <c r="A229" s="10" t="s">
        <v>40</v>
      </c>
      <c r="B229" s="21">
        <f>VLOOKUP(D229,'J-Index'!$A$2:'J-Index'!$B$24,2,FALSE)</f>
        <v>9000</v>
      </c>
      <c r="C229" s="21">
        <f t="shared" si="4"/>
        <v>9024</v>
      </c>
      <c r="D229">
        <v>9</v>
      </c>
      <c r="E229">
        <v>24</v>
      </c>
      <c r="S229" t="b">
        <v>0</v>
      </c>
    </row>
    <row r="230" spans="1:20" x14ac:dyDescent="0.2">
      <c r="A230" s="10" t="s">
        <v>40</v>
      </c>
      <c r="B230" s="21">
        <f>VLOOKUP(D230,'J-Index'!$A$2:'J-Index'!$B$24,2,FALSE)</f>
        <v>9000</v>
      </c>
      <c r="C230" s="21">
        <f t="shared" si="4"/>
        <v>9025</v>
      </c>
      <c r="D230">
        <v>9</v>
      </c>
      <c r="E230">
        <v>25</v>
      </c>
      <c r="S230" t="b">
        <v>0</v>
      </c>
    </row>
    <row r="231" spans="1:20" x14ac:dyDescent="0.2">
      <c r="A231" s="10" t="s">
        <v>40</v>
      </c>
      <c r="B231" s="21">
        <f>VLOOKUP(D231,'J-Index'!$A$2:'J-Index'!$B$24,2,FALSE)</f>
        <v>9000</v>
      </c>
      <c r="C231" s="21">
        <f t="shared" si="4"/>
        <v>9026</v>
      </c>
      <c r="D231">
        <v>9</v>
      </c>
      <c r="E231">
        <v>26</v>
      </c>
      <c r="G231" t="s">
        <v>63</v>
      </c>
      <c r="I231" t="s">
        <v>137</v>
      </c>
      <c r="J231" t="s">
        <v>59</v>
      </c>
      <c r="L231" t="s">
        <v>138</v>
      </c>
      <c r="M231" t="s">
        <v>139</v>
      </c>
      <c r="N231" t="s">
        <v>140</v>
      </c>
      <c r="P231" t="s">
        <v>0</v>
      </c>
      <c r="S231" t="b">
        <v>1</v>
      </c>
      <c r="T231" t="s">
        <v>63</v>
      </c>
    </row>
    <row r="232" spans="1:20" x14ac:dyDescent="0.2">
      <c r="A232" s="10" t="s">
        <v>40</v>
      </c>
      <c r="B232" s="21">
        <f>VLOOKUP(D232,'J-Index'!$A$2:'J-Index'!$B$24,2,FALSE)</f>
        <v>9000</v>
      </c>
      <c r="C232" s="21">
        <f t="shared" si="4"/>
        <v>9026</v>
      </c>
      <c r="D232">
        <v>9</v>
      </c>
      <c r="E232">
        <v>26</v>
      </c>
      <c r="F232" t="s">
        <v>56</v>
      </c>
      <c r="G232" t="s">
        <v>63</v>
      </c>
      <c r="I232" t="s">
        <v>137</v>
      </c>
      <c r="J232" t="s">
        <v>141</v>
      </c>
      <c r="L232" t="s">
        <v>142</v>
      </c>
      <c r="M232" t="s">
        <v>123</v>
      </c>
      <c r="N232" t="s">
        <v>143</v>
      </c>
      <c r="O232" t="s">
        <v>144</v>
      </c>
      <c r="S232" t="b">
        <v>0</v>
      </c>
    </row>
    <row r="233" spans="1:20" x14ac:dyDescent="0.2">
      <c r="A233" s="10" t="s">
        <v>40</v>
      </c>
      <c r="B233" s="21">
        <f>VLOOKUP(D233,'J-Index'!$A$2:'J-Index'!$B$24,2,FALSE)</f>
        <v>10000</v>
      </c>
      <c r="C233" s="21">
        <f t="shared" si="4"/>
        <v>10001</v>
      </c>
      <c r="D233">
        <v>10</v>
      </c>
      <c r="E233">
        <v>1</v>
      </c>
      <c r="S233" t="b">
        <v>0</v>
      </c>
    </row>
    <row r="234" spans="1:20" x14ac:dyDescent="0.2">
      <c r="A234" s="10" t="s">
        <v>40</v>
      </c>
      <c r="B234" s="21">
        <f>VLOOKUP(D234,'J-Index'!$A$2:'J-Index'!$B$24,2,FALSE)</f>
        <v>10000</v>
      </c>
      <c r="C234" s="21">
        <f t="shared" si="4"/>
        <v>10002</v>
      </c>
      <c r="D234">
        <v>10</v>
      </c>
      <c r="E234">
        <v>2</v>
      </c>
      <c r="S234" t="b">
        <v>0</v>
      </c>
    </row>
    <row r="235" spans="1:20" x14ac:dyDescent="0.2">
      <c r="A235" s="10" t="s">
        <v>40</v>
      </c>
      <c r="B235" s="21">
        <f>VLOOKUP(D235,'J-Index'!$A$2:'J-Index'!$B$24,2,FALSE)</f>
        <v>10000</v>
      </c>
      <c r="C235" s="21">
        <f t="shared" si="4"/>
        <v>10003</v>
      </c>
      <c r="D235">
        <v>10</v>
      </c>
      <c r="E235">
        <v>3</v>
      </c>
      <c r="S235" t="b">
        <v>0</v>
      </c>
    </row>
    <row r="236" spans="1:20" x14ac:dyDescent="0.2">
      <c r="A236" s="10" t="s">
        <v>40</v>
      </c>
      <c r="B236" s="21">
        <f>VLOOKUP(D236,'J-Index'!$A$2:'J-Index'!$B$24,2,FALSE)</f>
        <v>10000</v>
      </c>
      <c r="C236" s="21">
        <f t="shared" si="4"/>
        <v>10004</v>
      </c>
      <c r="D236">
        <v>10</v>
      </c>
      <c r="E236">
        <v>4</v>
      </c>
      <c r="S236" t="b">
        <v>0</v>
      </c>
    </row>
    <row r="237" spans="1:20" x14ac:dyDescent="0.2">
      <c r="A237" s="10" t="s">
        <v>40</v>
      </c>
      <c r="B237" s="21">
        <f>VLOOKUP(D237,'J-Index'!$A$2:'J-Index'!$B$24,2,FALSE)</f>
        <v>10000</v>
      </c>
      <c r="C237" s="21">
        <f t="shared" si="4"/>
        <v>10005</v>
      </c>
      <c r="D237">
        <v>10</v>
      </c>
      <c r="E237">
        <v>5</v>
      </c>
      <c r="S237" t="b">
        <v>0</v>
      </c>
    </row>
    <row r="238" spans="1:20" x14ac:dyDescent="0.2">
      <c r="A238" s="10" t="s">
        <v>40</v>
      </c>
      <c r="B238" s="21">
        <f>VLOOKUP(D238,'J-Index'!$A$2:'J-Index'!$B$24,2,FALSE)</f>
        <v>10000</v>
      </c>
      <c r="C238" s="21">
        <f t="shared" si="4"/>
        <v>10006</v>
      </c>
      <c r="D238">
        <v>10</v>
      </c>
      <c r="E238">
        <v>6</v>
      </c>
      <c r="S238" t="b">
        <v>0</v>
      </c>
    </row>
    <row r="239" spans="1:20" x14ac:dyDescent="0.2">
      <c r="A239" s="10" t="s">
        <v>40</v>
      </c>
      <c r="B239" s="21">
        <f>VLOOKUP(D239,'J-Index'!$A$2:'J-Index'!$B$24,2,FALSE)</f>
        <v>10000</v>
      </c>
      <c r="C239" s="21">
        <f t="shared" si="4"/>
        <v>10007</v>
      </c>
      <c r="D239">
        <v>10</v>
      </c>
      <c r="E239">
        <v>7</v>
      </c>
      <c r="F239" t="s">
        <v>56</v>
      </c>
      <c r="H239" t="s">
        <v>57</v>
      </c>
      <c r="I239" t="s">
        <v>145</v>
      </c>
      <c r="J239" t="s">
        <v>146</v>
      </c>
      <c r="N239" t="s">
        <v>147</v>
      </c>
      <c r="S239" t="b">
        <v>0</v>
      </c>
    </row>
    <row r="240" spans="1:20" x14ac:dyDescent="0.2">
      <c r="A240" s="10" t="s">
        <v>40</v>
      </c>
      <c r="B240" s="21">
        <f>VLOOKUP(D240,'J-Index'!$A$2:'J-Index'!$B$24,2,FALSE)</f>
        <v>10000</v>
      </c>
      <c r="C240" s="21">
        <f t="shared" si="4"/>
        <v>10008</v>
      </c>
      <c r="D240">
        <v>10</v>
      </c>
      <c r="E240">
        <v>8</v>
      </c>
      <c r="F240" t="s">
        <v>56</v>
      </c>
      <c r="H240" t="s">
        <v>57</v>
      </c>
      <c r="I240" t="s">
        <v>148</v>
      </c>
      <c r="J240" t="s">
        <v>149</v>
      </c>
      <c r="N240" t="s">
        <v>150</v>
      </c>
      <c r="S240" t="b">
        <v>0</v>
      </c>
    </row>
    <row r="241" spans="1:19" x14ac:dyDescent="0.2">
      <c r="A241" s="10" t="s">
        <v>40</v>
      </c>
      <c r="B241" s="21">
        <f>VLOOKUP(D241,'J-Index'!$A$2:'J-Index'!$B$24,2,FALSE)</f>
        <v>10000</v>
      </c>
      <c r="C241" s="21">
        <f t="shared" si="4"/>
        <v>10009</v>
      </c>
      <c r="D241">
        <v>10</v>
      </c>
      <c r="E241">
        <v>9</v>
      </c>
      <c r="S241" t="b">
        <v>0</v>
      </c>
    </row>
    <row r="242" spans="1:19" x14ac:dyDescent="0.2">
      <c r="A242" s="10" t="s">
        <v>40</v>
      </c>
      <c r="B242" s="21">
        <f>VLOOKUP(D242,'J-Index'!$A$2:'J-Index'!$B$24,2,FALSE)</f>
        <v>10000</v>
      </c>
      <c r="C242" s="21">
        <f t="shared" si="4"/>
        <v>10010</v>
      </c>
      <c r="D242">
        <v>10</v>
      </c>
      <c r="E242">
        <v>10</v>
      </c>
      <c r="S242" t="b">
        <v>0</v>
      </c>
    </row>
    <row r="243" spans="1:19" x14ac:dyDescent="0.2">
      <c r="A243" s="10" t="s">
        <v>40</v>
      </c>
      <c r="B243" s="21">
        <f>VLOOKUP(D243,'J-Index'!$A$2:'J-Index'!$B$24,2,FALSE)</f>
        <v>10000</v>
      </c>
      <c r="C243" s="21">
        <f t="shared" si="4"/>
        <v>10011</v>
      </c>
      <c r="D243">
        <v>10</v>
      </c>
      <c r="E243">
        <v>11</v>
      </c>
      <c r="S243" t="b">
        <v>0</v>
      </c>
    </row>
    <row r="244" spans="1:19" x14ac:dyDescent="0.2">
      <c r="A244" s="10" t="s">
        <v>40</v>
      </c>
      <c r="B244" s="21">
        <f>VLOOKUP(D244,'J-Index'!$A$2:'J-Index'!$B$24,2,FALSE)</f>
        <v>10000</v>
      </c>
      <c r="C244" s="21">
        <f t="shared" si="4"/>
        <v>10012</v>
      </c>
      <c r="D244">
        <v>10</v>
      </c>
      <c r="E244">
        <v>12</v>
      </c>
      <c r="S244" t="b">
        <v>0</v>
      </c>
    </row>
    <row r="245" spans="1:19" x14ac:dyDescent="0.2">
      <c r="A245" s="10" t="s">
        <v>40</v>
      </c>
      <c r="B245" s="21">
        <f>VLOOKUP(D245,'J-Index'!$A$2:'J-Index'!$B$24,2,FALSE)</f>
        <v>10000</v>
      </c>
      <c r="C245" s="21">
        <f t="shared" si="4"/>
        <v>10013</v>
      </c>
      <c r="D245">
        <v>10</v>
      </c>
      <c r="E245">
        <v>13</v>
      </c>
      <c r="S245" t="b">
        <v>0</v>
      </c>
    </row>
    <row r="246" spans="1:19" x14ac:dyDescent="0.2">
      <c r="A246" s="10" t="s">
        <v>40</v>
      </c>
      <c r="B246" s="21">
        <f>VLOOKUP(D246,'J-Index'!$A$2:'J-Index'!$B$24,2,FALSE)</f>
        <v>10000</v>
      </c>
      <c r="C246" s="21">
        <f t="shared" si="4"/>
        <v>10014</v>
      </c>
      <c r="D246">
        <v>10</v>
      </c>
      <c r="E246">
        <v>14</v>
      </c>
      <c r="S246" t="b">
        <v>0</v>
      </c>
    </row>
    <row r="247" spans="1:19" x14ac:dyDescent="0.2">
      <c r="A247" s="10" t="s">
        <v>40</v>
      </c>
      <c r="B247" s="21">
        <f>VLOOKUP(D247,'J-Index'!$A$2:'J-Index'!$B$24,2,FALSE)</f>
        <v>10000</v>
      </c>
      <c r="C247" s="21">
        <f t="shared" si="4"/>
        <v>10015</v>
      </c>
      <c r="D247">
        <v>10</v>
      </c>
      <c r="E247">
        <v>15</v>
      </c>
      <c r="S247" t="b">
        <v>0</v>
      </c>
    </row>
    <row r="248" spans="1:19" x14ac:dyDescent="0.2">
      <c r="A248" s="10" t="s">
        <v>40</v>
      </c>
      <c r="B248" s="21">
        <f>VLOOKUP(D248,'J-Index'!$A$2:'J-Index'!$B$24,2,FALSE)</f>
        <v>10000</v>
      </c>
      <c r="C248" s="21">
        <f t="shared" si="4"/>
        <v>10016</v>
      </c>
      <c r="D248">
        <v>10</v>
      </c>
      <c r="E248">
        <v>16</v>
      </c>
      <c r="S248" t="b">
        <v>0</v>
      </c>
    </row>
    <row r="249" spans="1:19" x14ac:dyDescent="0.2">
      <c r="A249" s="10" t="s">
        <v>40</v>
      </c>
      <c r="B249" s="21">
        <f>VLOOKUP(D249,'J-Index'!$A$2:'J-Index'!$B$24,2,FALSE)</f>
        <v>10000</v>
      </c>
      <c r="C249" s="21">
        <f t="shared" si="4"/>
        <v>10017</v>
      </c>
      <c r="D249">
        <v>10</v>
      </c>
      <c r="E249">
        <v>17</v>
      </c>
      <c r="S249" t="b">
        <v>0</v>
      </c>
    </row>
    <row r="250" spans="1:19" x14ac:dyDescent="0.2">
      <c r="A250" s="10" t="s">
        <v>40</v>
      </c>
      <c r="B250" s="21">
        <f>VLOOKUP(D250,'J-Index'!$A$2:'J-Index'!$B$24,2,FALSE)</f>
        <v>10000</v>
      </c>
      <c r="C250" s="21">
        <f t="shared" si="4"/>
        <v>10018</v>
      </c>
      <c r="D250">
        <v>10</v>
      </c>
      <c r="E250">
        <v>18</v>
      </c>
      <c r="S250" t="b">
        <v>0</v>
      </c>
    </row>
    <row r="251" spans="1:19" x14ac:dyDescent="0.2">
      <c r="A251" s="10" t="s">
        <v>40</v>
      </c>
      <c r="B251" s="21">
        <f>VLOOKUP(D251,'J-Index'!$A$2:'J-Index'!$B$24,2,FALSE)</f>
        <v>10000</v>
      </c>
      <c r="C251" s="21">
        <f t="shared" si="4"/>
        <v>10019</v>
      </c>
      <c r="D251">
        <v>10</v>
      </c>
      <c r="E251">
        <v>19</v>
      </c>
      <c r="S251" t="b">
        <v>0</v>
      </c>
    </row>
    <row r="252" spans="1:19" x14ac:dyDescent="0.2">
      <c r="A252" s="10" t="s">
        <v>40</v>
      </c>
      <c r="B252" s="21">
        <f>VLOOKUP(D252,'J-Index'!$A$2:'J-Index'!$B$24,2,FALSE)</f>
        <v>10000</v>
      </c>
      <c r="C252" s="21">
        <f t="shared" si="4"/>
        <v>10020</v>
      </c>
      <c r="D252">
        <v>10</v>
      </c>
      <c r="E252">
        <v>20</v>
      </c>
      <c r="S252" t="b">
        <v>0</v>
      </c>
    </row>
    <row r="253" spans="1:19" x14ac:dyDescent="0.2">
      <c r="A253" s="10" t="s">
        <v>40</v>
      </c>
      <c r="B253" s="21">
        <f>VLOOKUP(D253,'J-Index'!$A$2:'J-Index'!$B$24,2,FALSE)</f>
        <v>10000</v>
      </c>
      <c r="C253" s="21">
        <f t="shared" si="4"/>
        <v>10021</v>
      </c>
      <c r="D253">
        <v>10</v>
      </c>
      <c r="E253">
        <v>21</v>
      </c>
      <c r="S253" t="b">
        <v>0</v>
      </c>
    </row>
    <row r="254" spans="1:19" x14ac:dyDescent="0.2">
      <c r="A254" s="10" t="s">
        <v>40</v>
      </c>
      <c r="B254" s="21">
        <f>VLOOKUP(D254,'J-Index'!$A$2:'J-Index'!$B$24,2,FALSE)</f>
        <v>10000</v>
      </c>
      <c r="C254" s="21">
        <f t="shared" si="4"/>
        <v>10022</v>
      </c>
      <c r="D254">
        <v>10</v>
      </c>
      <c r="E254">
        <v>22</v>
      </c>
      <c r="S254" t="b">
        <v>0</v>
      </c>
    </row>
    <row r="255" spans="1:19" x14ac:dyDescent="0.2">
      <c r="A255" s="10" t="s">
        <v>40</v>
      </c>
      <c r="B255" s="21">
        <f>VLOOKUP(D255,'J-Index'!$A$2:'J-Index'!$B$24,2,FALSE)</f>
        <v>10000</v>
      </c>
      <c r="C255" s="21">
        <f t="shared" si="4"/>
        <v>10023</v>
      </c>
      <c r="D255">
        <v>10</v>
      </c>
      <c r="E255">
        <v>23</v>
      </c>
      <c r="S255" t="b">
        <v>0</v>
      </c>
    </row>
    <row r="256" spans="1:19" x14ac:dyDescent="0.2">
      <c r="A256" s="10" t="s">
        <v>40</v>
      </c>
      <c r="B256" s="21">
        <f>VLOOKUP(D256,'J-Index'!$A$2:'J-Index'!$B$24,2,FALSE)</f>
        <v>10000</v>
      </c>
      <c r="C256" s="21">
        <f t="shared" si="4"/>
        <v>10024</v>
      </c>
      <c r="D256">
        <v>10</v>
      </c>
      <c r="E256">
        <v>24</v>
      </c>
      <c r="S256" t="b">
        <v>0</v>
      </c>
    </row>
    <row r="257" spans="1:20" x14ac:dyDescent="0.2">
      <c r="A257" s="10" t="s">
        <v>40</v>
      </c>
      <c r="B257" s="21">
        <f>VLOOKUP(D257,'J-Index'!$A$2:'J-Index'!$B$24,2,FALSE)</f>
        <v>10000</v>
      </c>
      <c r="C257" s="21">
        <f t="shared" si="4"/>
        <v>10025</v>
      </c>
      <c r="D257">
        <v>10</v>
      </c>
      <c r="E257">
        <v>25</v>
      </c>
      <c r="S257" t="b">
        <v>0</v>
      </c>
    </row>
    <row r="258" spans="1:20" x14ac:dyDescent="0.2">
      <c r="A258" s="10" t="s">
        <v>40</v>
      </c>
      <c r="B258" s="21">
        <f>VLOOKUP(D258,'J-Index'!$A$2:'J-Index'!$B$24,2,FALSE)</f>
        <v>10000</v>
      </c>
      <c r="C258" s="21">
        <f t="shared" si="4"/>
        <v>10026</v>
      </c>
      <c r="D258">
        <v>10</v>
      </c>
      <c r="E258">
        <v>26</v>
      </c>
      <c r="S258" t="b">
        <v>0</v>
      </c>
    </row>
    <row r="259" spans="1:20" x14ac:dyDescent="0.2">
      <c r="A259" s="10" t="s">
        <v>40</v>
      </c>
      <c r="B259" s="21">
        <f>VLOOKUP(D259,'J-Index'!$A$2:'J-Index'!$B$24,2,FALSE)</f>
        <v>10000</v>
      </c>
      <c r="C259" s="21">
        <f t="shared" si="4"/>
        <v>10027</v>
      </c>
      <c r="D259">
        <v>10</v>
      </c>
      <c r="E259">
        <v>27</v>
      </c>
      <c r="I259" t="s">
        <v>74</v>
      </c>
      <c r="Q259" t="s">
        <v>151</v>
      </c>
      <c r="S259" t="b">
        <v>0</v>
      </c>
    </row>
    <row r="260" spans="1:20" x14ac:dyDescent="0.2">
      <c r="A260" s="10" t="s">
        <v>40</v>
      </c>
      <c r="B260" s="21">
        <f>VLOOKUP(D260,'J-Index'!$A$2:'J-Index'!$B$24,2,FALSE)</f>
        <v>11000</v>
      </c>
      <c r="C260" s="21">
        <f t="shared" ref="C260:C323" si="5">$B260+E260</f>
        <v>11001</v>
      </c>
      <c r="D260">
        <v>11</v>
      </c>
      <c r="E260">
        <v>1</v>
      </c>
      <c r="G260" t="s">
        <v>63</v>
      </c>
      <c r="I260" t="s">
        <v>152</v>
      </c>
      <c r="J260" t="s">
        <v>153</v>
      </c>
      <c r="K260" t="s">
        <v>154</v>
      </c>
      <c r="L260" t="s">
        <v>155</v>
      </c>
      <c r="M260" t="s">
        <v>156</v>
      </c>
      <c r="N260" t="s">
        <v>157</v>
      </c>
      <c r="O260" t="s">
        <v>158</v>
      </c>
      <c r="R260" s="23">
        <v>42325</v>
      </c>
      <c r="S260" t="b">
        <v>1</v>
      </c>
      <c r="T260" t="s">
        <v>63</v>
      </c>
    </row>
    <row r="261" spans="1:20" x14ac:dyDescent="0.2">
      <c r="A261" s="10" t="s">
        <v>40</v>
      </c>
      <c r="B261" s="21">
        <f>VLOOKUP(D261,'J-Index'!$A$2:'J-Index'!$B$24,2,FALSE)</f>
        <v>11000</v>
      </c>
      <c r="C261" s="21">
        <f t="shared" si="5"/>
        <v>11002</v>
      </c>
      <c r="D261">
        <v>11</v>
      </c>
      <c r="E261">
        <v>2</v>
      </c>
      <c r="S261" t="b">
        <v>0</v>
      </c>
    </row>
    <row r="262" spans="1:20" x14ac:dyDescent="0.2">
      <c r="A262" s="10" t="s">
        <v>40</v>
      </c>
      <c r="B262" s="21">
        <f>VLOOKUP(D262,'J-Index'!$A$2:'J-Index'!$B$24,2,FALSE)</f>
        <v>11000</v>
      </c>
      <c r="C262" s="21">
        <f t="shared" si="5"/>
        <v>11003</v>
      </c>
      <c r="D262">
        <v>11</v>
      </c>
      <c r="E262">
        <v>3</v>
      </c>
      <c r="S262" t="b">
        <v>0</v>
      </c>
    </row>
    <row r="263" spans="1:20" x14ac:dyDescent="0.2">
      <c r="A263" s="10" t="s">
        <v>40</v>
      </c>
      <c r="B263" s="21">
        <f>VLOOKUP(D263,'J-Index'!$A$2:'J-Index'!$B$24,2,FALSE)</f>
        <v>11000</v>
      </c>
      <c r="C263" s="21">
        <f t="shared" si="5"/>
        <v>11004</v>
      </c>
      <c r="D263">
        <v>11</v>
      </c>
      <c r="E263">
        <v>4</v>
      </c>
      <c r="S263" t="b">
        <v>0</v>
      </c>
    </row>
    <row r="264" spans="1:20" x14ac:dyDescent="0.2">
      <c r="A264" s="10" t="s">
        <v>40</v>
      </c>
      <c r="B264" s="21">
        <f>VLOOKUP(D264,'J-Index'!$A$2:'J-Index'!$B$24,2,FALSE)</f>
        <v>11000</v>
      </c>
      <c r="C264" s="21">
        <f t="shared" si="5"/>
        <v>11005</v>
      </c>
      <c r="D264">
        <v>11</v>
      </c>
      <c r="E264">
        <v>5</v>
      </c>
      <c r="S264" t="b">
        <v>0</v>
      </c>
    </row>
    <row r="265" spans="1:20" x14ac:dyDescent="0.2">
      <c r="A265" s="10" t="s">
        <v>40</v>
      </c>
      <c r="B265" s="21">
        <f>VLOOKUP(D265,'J-Index'!$A$2:'J-Index'!$B$24,2,FALSE)</f>
        <v>11000</v>
      </c>
      <c r="C265" s="21">
        <f t="shared" si="5"/>
        <v>11006</v>
      </c>
      <c r="D265">
        <v>11</v>
      </c>
      <c r="E265">
        <v>6</v>
      </c>
      <c r="S265" t="b">
        <v>0</v>
      </c>
    </row>
    <row r="266" spans="1:20" x14ac:dyDescent="0.2">
      <c r="A266" s="10" t="s">
        <v>40</v>
      </c>
      <c r="B266" s="21">
        <f>VLOOKUP(D266,'J-Index'!$A$2:'J-Index'!$B$24,2,FALSE)</f>
        <v>11000</v>
      </c>
      <c r="C266" s="21">
        <f t="shared" si="5"/>
        <v>11007</v>
      </c>
      <c r="D266">
        <v>11</v>
      </c>
      <c r="E266">
        <v>7</v>
      </c>
      <c r="S266" t="b">
        <v>0</v>
      </c>
    </row>
    <row r="267" spans="1:20" x14ac:dyDescent="0.2">
      <c r="A267" s="10" t="s">
        <v>40</v>
      </c>
      <c r="B267" s="21">
        <f>VLOOKUP(D267,'J-Index'!$A$2:'J-Index'!$B$24,2,FALSE)</f>
        <v>11000</v>
      </c>
      <c r="C267" s="21">
        <f t="shared" si="5"/>
        <v>11008</v>
      </c>
      <c r="D267">
        <v>11</v>
      </c>
      <c r="E267">
        <v>8</v>
      </c>
      <c r="S267" t="b">
        <v>0</v>
      </c>
    </row>
    <row r="268" spans="1:20" x14ac:dyDescent="0.2">
      <c r="A268" s="10" t="s">
        <v>40</v>
      </c>
      <c r="B268" s="21">
        <f>VLOOKUP(D268,'J-Index'!$A$2:'J-Index'!$B$24,2,FALSE)</f>
        <v>11000</v>
      </c>
      <c r="C268" s="21">
        <f t="shared" si="5"/>
        <v>11009</v>
      </c>
      <c r="D268">
        <v>11</v>
      </c>
      <c r="E268">
        <v>9</v>
      </c>
      <c r="S268" t="b">
        <v>0</v>
      </c>
    </row>
    <row r="269" spans="1:20" x14ac:dyDescent="0.2">
      <c r="A269" s="10" t="s">
        <v>40</v>
      </c>
      <c r="B269" s="21">
        <f>VLOOKUP(D269,'J-Index'!$A$2:'J-Index'!$B$24,2,FALSE)</f>
        <v>11000</v>
      </c>
      <c r="C269" s="21">
        <f t="shared" si="5"/>
        <v>11010</v>
      </c>
      <c r="D269">
        <v>11</v>
      </c>
      <c r="E269">
        <v>10</v>
      </c>
      <c r="H269" t="s">
        <v>57</v>
      </c>
      <c r="I269" t="s">
        <v>159</v>
      </c>
      <c r="J269" t="s">
        <v>160</v>
      </c>
      <c r="S269" t="b">
        <v>0</v>
      </c>
    </row>
    <row r="270" spans="1:20" x14ac:dyDescent="0.2">
      <c r="A270" s="10" t="s">
        <v>40</v>
      </c>
      <c r="B270" s="21">
        <f>VLOOKUP(D270,'J-Index'!$A$2:'J-Index'!$B$24,2,FALSE)</f>
        <v>11000</v>
      </c>
      <c r="C270" s="21">
        <f t="shared" si="5"/>
        <v>11011</v>
      </c>
      <c r="D270">
        <v>11</v>
      </c>
      <c r="E270">
        <v>11</v>
      </c>
      <c r="H270" t="s">
        <v>57</v>
      </c>
      <c r="I270" t="s">
        <v>159</v>
      </c>
      <c r="J270" t="s">
        <v>162</v>
      </c>
      <c r="S270" t="b">
        <v>0</v>
      </c>
    </row>
    <row r="271" spans="1:20" x14ac:dyDescent="0.2">
      <c r="A271" s="10" t="s">
        <v>40</v>
      </c>
      <c r="B271" s="21">
        <f>VLOOKUP(D271,'J-Index'!$A$2:'J-Index'!$B$24,2,FALSE)</f>
        <v>11000</v>
      </c>
      <c r="C271" s="21">
        <f t="shared" si="5"/>
        <v>11012</v>
      </c>
      <c r="D271">
        <v>11</v>
      </c>
      <c r="E271">
        <v>12</v>
      </c>
      <c r="S271" t="b">
        <v>0</v>
      </c>
    </row>
    <row r="272" spans="1:20" x14ac:dyDescent="0.2">
      <c r="A272" s="10" t="s">
        <v>40</v>
      </c>
      <c r="B272" s="21">
        <f>VLOOKUP(D272,'J-Index'!$A$2:'J-Index'!$B$24,2,FALSE)</f>
        <v>11000</v>
      </c>
      <c r="C272" s="21">
        <f t="shared" si="5"/>
        <v>11013</v>
      </c>
      <c r="D272">
        <v>11</v>
      </c>
      <c r="E272">
        <v>13</v>
      </c>
      <c r="G272" t="s">
        <v>63</v>
      </c>
      <c r="I272" t="s">
        <v>163</v>
      </c>
      <c r="J272" t="s">
        <v>164</v>
      </c>
      <c r="L272" t="s">
        <v>165</v>
      </c>
      <c r="N272" t="s">
        <v>166</v>
      </c>
      <c r="O272" t="s">
        <v>167</v>
      </c>
      <c r="S272" t="b">
        <v>0</v>
      </c>
    </row>
    <row r="273" spans="1:20" x14ac:dyDescent="0.2">
      <c r="A273" s="10" t="s">
        <v>40</v>
      </c>
      <c r="B273" s="21">
        <f>VLOOKUP(D273,'J-Index'!$A$2:'J-Index'!$B$24,2,FALSE)</f>
        <v>11000</v>
      </c>
      <c r="C273" s="21">
        <f t="shared" si="5"/>
        <v>11014</v>
      </c>
      <c r="D273">
        <v>11</v>
      </c>
      <c r="E273">
        <v>14</v>
      </c>
      <c r="F273" t="s">
        <v>56</v>
      </c>
      <c r="H273" t="s">
        <v>57</v>
      </c>
      <c r="I273" t="s">
        <v>168</v>
      </c>
      <c r="J273" t="s">
        <v>169</v>
      </c>
      <c r="L273" t="s">
        <v>170</v>
      </c>
      <c r="M273" t="s">
        <v>123</v>
      </c>
      <c r="N273" t="s">
        <v>171</v>
      </c>
      <c r="O273" t="s">
        <v>172</v>
      </c>
      <c r="S273" t="b">
        <v>0</v>
      </c>
    </row>
    <row r="274" spans="1:20" x14ac:dyDescent="0.2">
      <c r="A274" s="10" t="s">
        <v>40</v>
      </c>
      <c r="B274" s="21">
        <f>VLOOKUP(D274,'J-Index'!$A$2:'J-Index'!$B$24,2,FALSE)</f>
        <v>11000</v>
      </c>
      <c r="C274" s="21">
        <f t="shared" si="5"/>
        <v>11014</v>
      </c>
      <c r="D274">
        <v>11</v>
      </c>
      <c r="E274">
        <v>14</v>
      </c>
      <c r="F274" t="s">
        <v>56</v>
      </c>
      <c r="H274" t="s">
        <v>57</v>
      </c>
      <c r="I274" t="s">
        <v>168</v>
      </c>
      <c r="J274" t="s">
        <v>173</v>
      </c>
      <c r="N274" t="s">
        <v>174</v>
      </c>
      <c r="S274" t="b">
        <v>0</v>
      </c>
    </row>
    <row r="275" spans="1:20" x14ac:dyDescent="0.2">
      <c r="A275" s="10" t="s">
        <v>40</v>
      </c>
      <c r="B275" s="21">
        <f>VLOOKUP(D275,'J-Index'!$A$2:'J-Index'!$B$24,2,FALSE)</f>
        <v>11000</v>
      </c>
      <c r="C275" s="21">
        <f t="shared" si="5"/>
        <v>11015</v>
      </c>
      <c r="D275">
        <v>11</v>
      </c>
      <c r="E275">
        <v>15</v>
      </c>
      <c r="S275" t="b">
        <v>0</v>
      </c>
    </row>
    <row r="276" spans="1:20" x14ac:dyDescent="0.2">
      <c r="A276" s="10" t="s">
        <v>40</v>
      </c>
      <c r="B276" s="21">
        <f>VLOOKUP(D276,'J-Index'!$A$2:'J-Index'!$B$24,2,FALSE)</f>
        <v>11000</v>
      </c>
      <c r="C276" s="21">
        <f t="shared" si="5"/>
        <v>11016</v>
      </c>
      <c r="D276">
        <v>11</v>
      </c>
      <c r="E276">
        <v>16</v>
      </c>
      <c r="S276" t="b">
        <v>0</v>
      </c>
    </row>
    <row r="277" spans="1:20" x14ac:dyDescent="0.2">
      <c r="A277" s="10" t="s">
        <v>40</v>
      </c>
      <c r="B277" s="21">
        <f>VLOOKUP(D277,'J-Index'!$A$2:'J-Index'!$B$24,2,FALSE)</f>
        <v>11000</v>
      </c>
      <c r="C277" s="21">
        <f t="shared" si="5"/>
        <v>11017</v>
      </c>
      <c r="D277">
        <v>11</v>
      </c>
      <c r="E277">
        <v>17</v>
      </c>
      <c r="S277" t="b">
        <v>0</v>
      </c>
    </row>
    <row r="278" spans="1:20" x14ac:dyDescent="0.2">
      <c r="A278" s="10" t="s">
        <v>40</v>
      </c>
      <c r="B278" s="21">
        <f>VLOOKUP(D278,'J-Index'!$A$2:'J-Index'!$B$24,2,FALSE)</f>
        <v>11000</v>
      </c>
      <c r="C278" s="21">
        <f t="shared" si="5"/>
        <v>11018</v>
      </c>
      <c r="D278">
        <v>11</v>
      </c>
      <c r="E278">
        <v>18</v>
      </c>
      <c r="S278" t="b">
        <v>0</v>
      </c>
    </row>
    <row r="279" spans="1:20" x14ac:dyDescent="0.2">
      <c r="A279" s="10" t="s">
        <v>40</v>
      </c>
      <c r="B279" s="21">
        <f>VLOOKUP(D279,'J-Index'!$A$2:'J-Index'!$B$24,2,FALSE)</f>
        <v>11000</v>
      </c>
      <c r="C279" s="21">
        <f t="shared" si="5"/>
        <v>11019</v>
      </c>
      <c r="D279">
        <v>11</v>
      </c>
      <c r="E279">
        <v>19</v>
      </c>
      <c r="S279" t="b">
        <v>0</v>
      </c>
    </row>
    <row r="280" spans="1:20" x14ac:dyDescent="0.2">
      <c r="A280" s="10" t="s">
        <v>40</v>
      </c>
      <c r="B280" s="21">
        <f>VLOOKUP(D280,'J-Index'!$A$2:'J-Index'!$B$24,2,FALSE)</f>
        <v>11000</v>
      </c>
      <c r="C280" s="21">
        <f t="shared" si="5"/>
        <v>11020</v>
      </c>
      <c r="D280">
        <v>11</v>
      </c>
      <c r="E280">
        <v>20</v>
      </c>
      <c r="S280" t="b">
        <v>0</v>
      </c>
    </row>
    <row r="281" spans="1:20" x14ac:dyDescent="0.2">
      <c r="A281" s="10" t="s">
        <v>40</v>
      </c>
      <c r="B281" s="21">
        <f>VLOOKUP(D281,'J-Index'!$A$2:'J-Index'!$B$24,2,FALSE)</f>
        <v>11000</v>
      </c>
      <c r="C281" s="21">
        <f t="shared" si="5"/>
        <v>11021</v>
      </c>
      <c r="D281">
        <v>11</v>
      </c>
      <c r="E281">
        <v>21</v>
      </c>
      <c r="S281" t="b">
        <v>0</v>
      </c>
    </row>
    <row r="282" spans="1:20" x14ac:dyDescent="0.2">
      <c r="A282" s="10" t="s">
        <v>40</v>
      </c>
      <c r="B282" s="21">
        <f>VLOOKUP(D282,'J-Index'!$A$2:'J-Index'!$B$24,2,FALSE)</f>
        <v>11000</v>
      </c>
      <c r="C282" s="21">
        <f t="shared" si="5"/>
        <v>11022</v>
      </c>
      <c r="D282">
        <v>11</v>
      </c>
      <c r="E282">
        <v>22</v>
      </c>
      <c r="S282" t="b">
        <v>0</v>
      </c>
    </row>
    <row r="283" spans="1:20" x14ac:dyDescent="0.2">
      <c r="A283" s="10" t="s">
        <v>40</v>
      </c>
      <c r="B283" s="21">
        <f>VLOOKUP(D283,'J-Index'!$A$2:'J-Index'!$B$24,2,FALSE)</f>
        <v>11000</v>
      </c>
      <c r="C283" s="21">
        <f t="shared" si="5"/>
        <v>11023</v>
      </c>
      <c r="D283">
        <v>11</v>
      </c>
      <c r="E283">
        <v>23</v>
      </c>
      <c r="S283" t="b">
        <v>0</v>
      </c>
    </row>
    <row r="284" spans="1:20" x14ac:dyDescent="0.2">
      <c r="A284" s="10" t="s">
        <v>40</v>
      </c>
      <c r="B284" s="21">
        <f>VLOOKUP(D284,'J-Index'!$A$2:'J-Index'!$B$24,2,FALSE)</f>
        <v>11000</v>
      </c>
      <c r="C284" s="21">
        <f t="shared" si="5"/>
        <v>11024</v>
      </c>
      <c r="D284">
        <v>11</v>
      </c>
      <c r="E284">
        <v>24</v>
      </c>
      <c r="F284" t="s">
        <v>56</v>
      </c>
      <c r="H284" t="s">
        <v>57</v>
      </c>
      <c r="I284" t="s">
        <v>175</v>
      </c>
      <c r="J284" t="s">
        <v>176</v>
      </c>
      <c r="N284" t="s">
        <v>177</v>
      </c>
      <c r="S284" t="b">
        <v>0</v>
      </c>
    </row>
    <row r="285" spans="1:20" x14ac:dyDescent="0.2">
      <c r="A285" s="10" t="s">
        <v>40</v>
      </c>
      <c r="B285" s="21">
        <f>VLOOKUP(D285,'J-Index'!$A$2:'J-Index'!$B$24,2,FALSE)</f>
        <v>11000</v>
      </c>
      <c r="C285" s="21">
        <f t="shared" si="5"/>
        <v>11024</v>
      </c>
      <c r="D285">
        <v>11</v>
      </c>
      <c r="E285">
        <v>24</v>
      </c>
      <c r="F285" t="s">
        <v>56</v>
      </c>
      <c r="G285" t="s">
        <v>63</v>
      </c>
      <c r="I285" t="s">
        <v>175</v>
      </c>
      <c r="J285" t="s">
        <v>178</v>
      </c>
      <c r="L285" t="s">
        <v>179</v>
      </c>
      <c r="M285" t="s">
        <v>180</v>
      </c>
      <c r="N285" t="s">
        <v>181</v>
      </c>
      <c r="S285" t="b">
        <v>0</v>
      </c>
    </row>
    <row r="286" spans="1:20" x14ac:dyDescent="0.2">
      <c r="A286" s="10" t="s">
        <v>40</v>
      </c>
      <c r="B286" s="21">
        <f>VLOOKUP(D286,'J-Index'!$A$2:'J-Index'!$B$24,2,FALSE)</f>
        <v>11000</v>
      </c>
      <c r="C286" s="21">
        <f t="shared" si="5"/>
        <v>11025</v>
      </c>
      <c r="D286">
        <v>11</v>
      </c>
      <c r="E286">
        <v>25</v>
      </c>
      <c r="S286" t="b">
        <v>0</v>
      </c>
    </row>
    <row r="287" spans="1:20" x14ac:dyDescent="0.2">
      <c r="A287" s="10" t="s">
        <v>40</v>
      </c>
      <c r="B287" s="21">
        <f>VLOOKUP(D287,'J-Index'!$A$2:'J-Index'!$B$24,2,FALSE)</f>
        <v>11000</v>
      </c>
      <c r="C287" s="21">
        <f t="shared" si="5"/>
        <v>11026</v>
      </c>
      <c r="D287">
        <v>11</v>
      </c>
      <c r="E287">
        <v>26</v>
      </c>
      <c r="H287" t="s">
        <v>57</v>
      </c>
      <c r="I287" t="s">
        <v>182</v>
      </c>
      <c r="J287" t="s">
        <v>129</v>
      </c>
      <c r="K287" t="s">
        <v>183</v>
      </c>
      <c r="N287" t="s">
        <v>184</v>
      </c>
      <c r="O287" t="s">
        <v>185</v>
      </c>
      <c r="R287" s="23">
        <v>43988</v>
      </c>
      <c r="S287" t="b">
        <v>1</v>
      </c>
      <c r="T287" t="s">
        <v>63</v>
      </c>
    </row>
    <row r="288" spans="1:20" x14ac:dyDescent="0.2">
      <c r="A288" s="10" t="s">
        <v>40</v>
      </c>
      <c r="B288" s="21">
        <f>VLOOKUP(D288,'J-Index'!$A$2:'J-Index'!$B$24,2,FALSE)</f>
        <v>11000</v>
      </c>
      <c r="C288" s="21">
        <f t="shared" si="5"/>
        <v>11027</v>
      </c>
      <c r="D288">
        <v>11</v>
      </c>
      <c r="E288">
        <v>27</v>
      </c>
      <c r="G288" t="s">
        <v>63</v>
      </c>
      <c r="I288" t="s">
        <v>182</v>
      </c>
      <c r="J288" t="s">
        <v>186</v>
      </c>
      <c r="K288" t="s">
        <v>187</v>
      </c>
      <c r="L288" t="s">
        <v>188</v>
      </c>
      <c r="M288" t="s">
        <v>105</v>
      </c>
      <c r="N288" t="s">
        <v>189</v>
      </c>
      <c r="R288" s="23">
        <v>43988</v>
      </c>
      <c r="S288" t="b">
        <v>1</v>
      </c>
      <c r="T288" t="s">
        <v>63</v>
      </c>
    </row>
    <row r="289" spans="1:20" x14ac:dyDescent="0.2">
      <c r="A289" s="10" t="s">
        <v>40</v>
      </c>
      <c r="B289" s="21">
        <f>VLOOKUP(D289,'J-Index'!$A$2:'J-Index'!$B$24,2,FALSE)</f>
        <v>12000</v>
      </c>
      <c r="C289" s="21">
        <f t="shared" si="5"/>
        <v>12001</v>
      </c>
      <c r="D289">
        <v>12</v>
      </c>
      <c r="E289">
        <v>1</v>
      </c>
      <c r="G289" t="s">
        <v>63</v>
      </c>
      <c r="I289" t="s">
        <v>190</v>
      </c>
      <c r="J289" t="s">
        <v>191</v>
      </c>
      <c r="K289" t="s">
        <v>192</v>
      </c>
      <c r="L289" t="s">
        <v>193</v>
      </c>
      <c r="M289" t="s">
        <v>194</v>
      </c>
      <c r="N289" t="s">
        <v>195</v>
      </c>
      <c r="R289" s="23">
        <v>44143</v>
      </c>
      <c r="S289" t="b">
        <v>1</v>
      </c>
      <c r="T289" t="s">
        <v>63</v>
      </c>
    </row>
    <row r="290" spans="1:20" x14ac:dyDescent="0.2">
      <c r="A290" s="10" t="s">
        <v>40</v>
      </c>
      <c r="B290" s="21">
        <f>VLOOKUP(D290,'J-Index'!$A$2:'J-Index'!$B$24,2,FALSE)</f>
        <v>12000</v>
      </c>
      <c r="C290" s="21">
        <f t="shared" si="5"/>
        <v>12002</v>
      </c>
      <c r="D290">
        <v>12</v>
      </c>
      <c r="E290">
        <v>2</v>
      </c>
      <c r="H290" t="s">
        <v>57</v>
      </c>
      <c r="I290" t="s">
        <v>190</v>
      </c>
      <c r="J290" t="s">
        <v>196</v>
      </c>
      <c r="K290" t="s">
        <v>197</v>
      </c>
      <c r="N290" t="s">
        <v>198</v>
      </c>
      <c r="R290" s="23">
        <v>44143</v>
      </c>
      <c r="S290" t="b">
        <v>1</v>
      </c>
      <c r="T290" t="s">
        <v>63</v>
      </c>
    </row>
    <row r="291" spans="1:20" x14ac:dyDescent="0.2">
      <c r="A291" s="10" t="s">
        <v>40</v>
      </c>
      <c r="B291" s="21">
        <f>VLOOKUP(D291,'J-Index'!$A$2:'J-Index'!$B$24,2,FALSE)</f>
        <v>12000</v>
      </c>
      <c r="C291" s="21">
        <f t="shared" si="5"/>
        <v>12003</v>
      </c>
      <c r="D291">
        <v>12</v>
      </c>
      <c r="E291">
        <v>3</v>
      </c>
      <c r="S291" t="b">
        <v>0</v>
      </c>
    </row>
    <row r="292" spans="1:20" x14ac:dyDescent="0.2">
      <c r="A292" s="10" t="s">
        <v>40</v>
      </c>
      <c r="B292" s="21">
        <f>VLOOKUP(D292,'J-Index'!$A$2:'J-Index'!$B$24,2,FALSE)</f>
        <v>12000</v>
      </c>
      <c r="C292" s="21">
        <f t="shared" si="5"/>
        <v>12004</v>
      </c>
      <c r="D292">
        <v>12</v>
      </c>
      <c r="E292">
        <v>4</v>
      </c>
      <c r="S292" t="b">
        <v>0</v>
      </c>
    </row>
    <row r="293" spans="1:20" x14ac:dyDescent="0.2">
      <c r="A293" s="10" t="s">
        <v>40</v>
      </c>
      <c r="B293" s="21">
        <f>VLOOKUP(D293,'J-Index'!$A$2:'J-Index'!$B$24,2,FALSE)</f>
        <v>12000</v>
      </c>
      <c r="C293" s="21">
        <f t="shared" si="5"/>
        <v>12005</v>
      </c>
      <c r="D293">
        <v>12</v>
      </c>
      <c r="E293">
        <v>5</v>
      </c>
      <c r="S293" t="b">
        <v>0</v>
      </c>
    </row>
    <row r="294" spans="1:20" x14ac:dyDescent="0.2">
      <c r="A294" s="10" t="s">
        <v>40</v>
      </c>
      <c r="B294" s="21">
        <f>VLOOKUP(D294,'J-Index'!$A$2:'J-Index'!$B$24,2,FALSE)</f>
        <v>12000</v>
      </c>
      <c r="C294" s="21">
        <f t="shared" si="5"/>
        <v>12006</v>
      </c>
      <c r="D294">
        <v>12</v>
      </c>
      <c r="E294">
        <v>6</v>
      </c>
      <c r="S294" t="b">
        <v>0</v>
      </c>
    </row>
    <row r="295" spans="1:20" x14ac:dyDescent="0.2">
      <c r="A295" s="10" t="s">
        <v>40</v>
      </c>
      <c r="B295" s="21">
        <f>VLOOKUP(D295,'J-Index'!$A$2:'J-Index'!$B$24,2,FALSE)</f>
        <v>12000</v>
      </c>
      <c r="C295" s="21">
        <f t="shared" si="5"/>
        <v>12007</v>
      </c>
      <c r="D295">
        <v>12</v>
      </c>
      <c r="E295">
        <v>7</v>
      </c>
      <c r="S295" t="b">
        <v>0</v>
      </c>
    </row>
    <row r="296" spans="1:20" x14ac:dyDescent="0.2">
      <c r="A296" s="10" t="s">
        <v>40</v>
      </c>
      <c r="B296" s="21">
        <f>VLOOKUP(D296,'J-Index'!$A$2:'J-Index'!$B$24,2,FALSE)</f>
        <v>12000</v>
      </c>
      <c r="C296" s="21">
        <f t="shared" si="5"/>
        <v>12008</v>
      </c>
      <c r="D296">
        <v>12</v>
      </c>
      <c r="E296">
        <v>8</v>
      </c>
      <c r="S296" t="b">
        <v>0</v>
      </c>
    </row>
    <row r="297" spans="1:20" x14ac:dyDescent="0.2">
      <c r="A297" s="10" t="s">
        <v>40</v>
      </c>
      <c r="B297" s="21">
        <f>VLOOKUP(D297,'J-Index'!$A$2:'J-Index'!$B$24,2,FALSE)</f>
        <v>12000</v>
      </c>
      <c r="C297" s="21">
        <f t="shared" si="5"/>
        <v>12009</v>
      </c>
      <c r="D297">
        <v>12</v>
      </c>
      <c r="E297">
        <v>9</v>
      </c>
      <c r="S297" t="b">
        <v>0</v>
      </c>
    </row>
    <row r="298" spans="1:20" x14ac:dyDescent="0.2">
      <c r="A298" s="10" t="s">
        <v>40</v>
      </c>
      <c r="B298" s="21">
        <f>VLOOKUP(D298,'J-Index'!$A$2:'J-Index'!$B$24,2,FALSE)</f>
        <v>12000</v>
      </c>
      <c r="C298" s="21">
        <f t="shared" si="5"/>
        <v>12010</v>
      </c>
      <c r="D298">
        <v>12</v>
      </c>
      <c r="E298">
        <v>10</v>
      </c>
      <c r="G298" t="s">
        <v>63</v>
      </c>
      <c r="I298" t="s">
        <v>199</v>
      </c>
      <c r="J298" t="s">
        <v>200</v>
      </c>
      <c r="K298" t="s">
        <v>201</v>
      </c>
      <c r="L298" t="s">
        <v>202</v>
      </c>
      <c r="M298" t="s">
        <v>203</v>
      </c>
      <c r="N298" t="s">
        <v>204</v>
      </c>
      <c r="Q298" t="s">
        <v>205</v>
      </c>
      <c r="S298" t="b">
        <v>0</v>
      </c>
    </row>
    <row r="299" spans="1:20" x14ac:dyDescent="0.2">
      <c r="A299" s="10" t="s">
        <v>40</v>
      </c>
      <c r="B299" s="21">
        <f>VLOOKUP(D299,'J-Index'!$A$2:'J-Index'!$B$24,2,FALSE)</f>
        <v>12000</v>
      </c>
      <c r="C299" s="21">
        <f t="shared" si="5"/>
        <v>12011</v>
      </c>
      <c r="D299">
        <v>12</v>
      </c>
      <c r="E299">
        <v>11</v>
      </c>
      <c r="H299" t="s">
        <v>57</v>
      </c>
      <c r="I299" t="s">
        <v>206</v>
      </c>
      <c r="J299" t="s">
        <v>207</v>
      </c>
      <c r="N299" t="s">
        <v>208</v>
      </c>
      <c r="S299" t="b">
        <v>0</v>
      </c>
    </row>
    <row r="300" spans="1:20" x14ac:dyDescent="0.2">
      <c r="A300" s="10" t="s">
        <v>40</v>
      </c>
      <c r="B300" s="21">
        <f>VLOOKUP(D300,'J-Index'!$A$2:'J-Index'!$B$24,2,FALSE)</f>
        <v>12000</v>
      </c>
      <c r="C300" s="21">
        <f t="shared" si="5"/>
        <v>12012</v>
      </c>
      <c r="D300">
        <v>12</v>
      </c>
      <c r="E300">
        <v>12</v>
      </c>
      <c r="G300" t="s">
        <v>63</v>
      </c>
      <c r="I300" t="s">
        <v>209</v>
      </c>
      <c r="J300" t="s">
        <v>60</v>
      </c>
      <c r="K300" t="s">
        <v>210</v>
      </c>
      <c r="L300" t="s">
        <v>211</v>
      </c>
      <c r="M300" t="s">
        <v>203</v>
      </c>
      <c r="R300" s="23">
        <v>44146</v>
      </c>
      <c r="S300" t="b">
        <v>1</v>
      </c>
      <c r="T300" t="s">
        <v>63</v>
      </c>
    </row>
    <row r="301" spans="1:20" x14ac:dyDescent="0.2">
      <c r="A301" s="10" t="s">
        <v>40</v>
      </c>
      <c r="B301" s="21">
        <f>VLOOKUP(D301,'J-Index'!$A$2:'J-Index'!$B$24,2,FALSE)</f>
        <v>12000</v>
      </c>
      <c r="C301" s="21">
        <f t="shared" si="5"/>
        <v>12013</v>
      </c>
      <c r="D301">
        <v>12</v>
      </c>
      <c r="E301">
        <v>13</v>
      </c>
      <c r="H301" t="s">
        <v>57</v>
      </c>
      <c r="I301" t="s">
        <v>212</v>
      </c>
      <c r="J301" t="s">
        <v>213</v>
      </c>
      <c r="N301" t="s">
        <v>214</v>
      </c>
      <c r="S301" t="b">
        <v>0</v>
      </c>
    </row>
    <row r="302" spans="1:20" x14ac:dyDescent="0.2">
      <c r="A302" s="10" t="s">
        <v>40</v>
      </c>
      <c r="B302" s="21">
        <f>VLOOKUP(D302,'J-Index'!$A$2:'J-Index'!$B$24,2,FALSE)</f>
        <v>12000</v>
      </c>
      <c r="C302" s="21">
        <f t="shared" si="5"/>
        <v>12013</v>
      </c>
      <c r="D302">
        <v>12</v>
      </c>
      <c r="E302">
        <v>13</v>
      </c>
      <c r="F302" t="s">
        <v>56</v>
      </c>
      <c r="H302" t="s">
        <v>57</v>
      </c>
      <c r="I302" t="s">
        <v>212</v>
      </c>
      <c r="J302" t="s">
        <v>215</v>
      </c>
      <c r="N302" t="s">
        <v>216</v>
      </c>
      <c r="S302" t="b">
        <v>0</v>
      </c>
    </row>
    <row r="303" spans="1:20" x14ac:dyDescent="0.2">
      <c r="A303" s="10" t="s">
        <v>40</v>
      </c>
      <c r="B303" s="21">
        <f>VLOOKUP(D303,'J-Index'!$A$2:'J-Index'!$B$24,2,FALSE)</f>
        <v>12000</v>
      </c>
      <c r="C303" s="21">
        <f t="shared" si="5"/>
        <v>12014</v>
      </c>
      <c r="D303">
        <v>12</v>
      </c>
      <c r="E303">
        <v>14</v>
      </c>
      <c r="F303" t="s">
        <v>56</v>
      </c>
      <c r="G303" t="s">
        <v>63</v>
      </c>
      <c r="I303" t="s">
        <v>217</v>
      </c>
      <c r="J303" t="s">
        <v>218</v>
      </c>
      <c r="K303" t="s">
        <v>219</v>
      </c>
      <c r="L303" t="s">
        <v>220</v>
      </c>
      <c r="M303" t="s">
        <v>221</v>
      </c>
      <c r="N303" t="s">
        <v>222</v>
      </c>
      <c r="O303" t="s">
        <v>212</v>
      </c>
      <c r="R303" s="23">
        <v>42867</v>
      </c>
      <c r="S303" t="b">
        <v>1</v>
      </c>
      <c r="T303" t="s">
        <v>63</v>
      </c>
    </row>
    <row r="304" spans="1:20" x14ac:dyDescent="0.2">
      <c r="A304" s="10" t="s">
        <v>40</v>
      </c>
      <c r="B304" s="21">
        <f>VLOOKUP(D304,'J-Index'!$A$2:'J-Index'!$B$24,2,FALSE)</f>
        <v>12000</v>
      </c>
      <c r="C304" s="21">
        <f t="shared" si="5"/>
        <v>12015</v>
      </c>
      <c r="D304">
        <v>12</v>
      </c>
      <c r="E304">
        <v>15</v>
      </c>
      <c r="I304" t="s">
        <v>223</v>
      </c>
      <c r="J304" t="s">
        <v>224</v>
      </c>
      <c r="S304" t="b">
        <v>0</v>
      </c>
    </row>
    <row r="305" spans="1:20" x14ac:dyDescent="0.2">
      <c r="A305" s="10" t="s">
        <v>40</v>
      </c>
      <c r="B305" s="21">
        <f>VLOOKUP(D305,'J-Index'!$A$2:'J-Index'!$B$24,2,FALSE)</f>
        <v>12000</v>
      </c>
      <c r="C305" s="21">
        <f t="shared" si="5"/>
        <v>12016</v>
      </c>
      <c r="D305">
        <v>12</v>
      </c>
      <c r="E305">
        <v>16</v>
      </c>
      <c r="S305" t="b">
        <v>0</v>
      </c>
    </row>
    <row r="306" spans="1:20" x14ac:dyDescent="0.2">
      <c r="A306" s="10" t="s">
        <v>40</v>
      </c>
      <c r="B306" s="21">
        <f>VLOOKUP(D306,'J-Index'!$A$2:'J-Index'!$B$24,2,FALSE)</f>
        <v>12000</v>
      </c>
      <c r="C306" s="21">
        <f t="shared" si="5"/>
        <v>12017</v>
      </c>
      <c r="D306">
        <v>12</v>
      </c>
      <c r="E306">
        <v>17</v>
      </c>
      <c r="H306" t="s">
        <v>57</v>
      </c>
      <c r="I306" t="s">
        <v>500</v>
      </c>
      <c r="J306" t="s">
        <v>495</v>
      </c>
      <c r="N306" t="s">
        <v>501</v>
      </c>
      <c r="S306" t="b">
        <v>0</v>
      </c>
    </row>
    <row r="307" spans="1:20" x14ac:dyDescent="0.2">
      <c r="A307" s="10" t="s">
        <v>40</v>
      </c>
      <c r="B307" s="21">
        <f>VLOOKUP(D307,'J-Index'!$A$2:'J-Index'!$B$24,2,FALSE)</f>
        <v>12000</v>
      </c>
      <c r="C307" s="21">
        <f t="shared" si="5"/>
        <v>12018</v>
      </c>
      <c r="D307">
        <v>12</v>
      </c>
      <c r="E307">
        <v>18</v>
      </c>
      <c r="H307" t="s">
        <v>57</v>
      </c>
      <c r="I307" t="s">
        <v>487</v>
      </c>
      <c r="J307" t="s">
        <v>498</v>
      </c>
      <c r="N307" t="s">
        <v>499</v>
      </c>
      <c r="S307" t="b">
        <v>0</v>
      </c>
    </row>
    <row r="308" spans="1:20" x14ac:dyDescent="0.2">
      <c r="A308" s="10" t="s">
        <v>40</v>
      </c>
      <c r="B308" s="21">
        <f>VLOOKUP(D308,'J-Index'!$A$2:'J-Index'!$B$24,2,FALSE)</f>
        <v>12000</v>
      </c>
      <c r="C308" s="21">
        <f t="shared" si="5"/>
        <v>12019</v>
      </c>
      <c r="D308">
        <v>12</v>
      </c>
      <c r="E308">
        <v>19</v>
      </c>
      <c r="H308" t="s">
        <v>57</v>
      </c>
      <c r="I308" t="s">
        <v>496</v>
      </c>
      <c r="J308" t="s">
        <v>495</v>
      </c>
      <c r="N308" t="s">
        <v>497</v>
      </c>
      <c r="S308" t="b">
        <v>0</v>
      </c>
    </row>
    <row r="309" spans="1:20" x14ac:dyDescent="0.2">
      <c r="A309" s="10" t="s">
        <v>40</v>
      </c>
      <c r="B309" s="21">
        <f>VLOOKUP(D309,'J-Index'!$A$2:'J-Index'!$B$24,2,FALSE)</f>
        <v>12000</v>
      </c>
      <c r="C309" s="21">
        <f t="shared" si="5"/>
        <v>12020</v>
      </c>
      <c r="D309">
        <v>12</v>
      </c>
      <c r="E309">
        <v>20</v>
      </c>
      <c r="H309" t="s">
        <v>57</v>
      </c>
      <c r="I309" t="s">
        <v>487</v>
      </c>
      <c r="J309" t="s">
        <v>493</v>
      </c>
      <c r="N309" t="s">
        <v>494</v>
      </c>
      <c r="S309" t="b">
        <v>0</v>
      </c>
    </row>
    <row r="310" spans="1:20" x14ac:dyDescent="0.2">
      <c r="A310" s="10" t="s">
        <v>40</v>
      </c>
      <c r="B310" s="21">
        <f>VLOOKUP(D310,'J-Index'!$A$2:'J-Index'!$B$24,2,FALSE)</f>
        <v>12000</v>
      </c>
      <c r="C310" s="21">
        <f t="shared" si="5"/>
        <v>12021</v>
      </c>
      <c r="D310">
        <v>12</v>
      </c>
      <c r="E310">
        <v>21</v>
      </c>
      <c r="H310" t="s">
        <v>57</v>
      </c>
      <c r="I310" t="s">
        <v>487</v>
      </c>
      <c r="J310" t="s">
        <v>491</v>
      </c>
      <c r="N310" t="s">
        <v>492</v>
      </c>
      <c r="S310" t="b">
        <v>0</v>
      </c>
    </row>
    <row r="311" spans="1:20" x14ac:dyDescent="0.2">
      <c r="A311" s="10" t="s">
        <v>40</v>
      </c>
      <c r="B311" s="21">
        <f>VLOOKUP(D311,'J-Index'!$A$2:'J-Index'!$B$24,2,FALSE)</f>
        <v>12000</v>
      </c>
      <c r="C311" s="21">
        <f t="shared" si="5"/>
        <v>12022</v>
      </c>
      <c r="D311">
        <v>12</v>
      </c>
      <c r="E311">
        <v>22</v>
      </c>
      <c r="H311" t="s">
        <v>57</v>
      </c>
      <c r="I311" t="s">
        <v>488</v>
      </c>
      <c r="J311" t="s">
        <v>489</v>
      </c>
      <c r="M311">
        <v>37</v>
      </c>
      <c r="N311" t="s">
        <v>490</v>
      </c>
      <c r="S311" t="b">
        <v>0</v>
      </c>
    </row>
    <row r="312" spans="1:20" x14ac:dyDescent="0.2">
      <c r="A312" s="10" t="s">
        <v>40</v>
      </c>
      <c r="B312" s="21">
        <f>VLOOKUP(D312,'J-Index'!$A$2:'J-Index'!$B$24,2,FALSE)</f>
        <v>12000</v>
      </c>
      <c r="C312" s="21">
        <f t="shared" si="5"/>
        <v>12023</v>
      </c>
      <c r="D312">
        <v>12</v>
      </c>
      <c r="E312">
        <v>23</v>
      </c>
      <c r="H312" t="s">
        <v>57</v>
      </c>
      <c r="I312" t="s">
        <v>225</v>
      </c>
      <c r="J312" t="s">
        <v>226</v>
      </c>
      <c r="S312" t="b">
        <v>0</v>
      </c>
    </row>
    <row r="313" spans="1:20" x14ac:dyDescent="0.2">
      <c r="A313" s="10" t="s">
        <v>40</v>
      </c>
      <c r="B313" s="21">
        <f>VLOOKUP(D313,'J-Index'!$A$2:'J-Index'!$B$24,2,FALSE)</f>
        <v>12000</v>
      </c>
      <c r="C313" s="21">
        <f t="shared" si="5"/>
        <v>12024</v>
      </c>
      <c r="D313">
        <v>12</v>
      </c>
      <c r="E313">
        <v>24</v>
      </c>
      <c r="H313" t="s">
        <v>57</v>
      </c>
      <c r="I313" t="s">
        <v>225</v>
      </c>
      <c r="J313" t="s">
        <v>227</v>
      </c>
      <c r="K313" t="s">
        <v>228</v>
      </c>
      <c r="N313" t="s">
        <v>229</v>
      </c>
      <c r="R313" s="23">
        <v>44143</v>
      </c>
      <c r="S313" t="b">
        <v>1</v>
      </c>
      <c r="T313" t="s">
        <v>63</v>
      </c>
    </row>
    <row r="314" spans="1:20" x14ac:dyDescent="0.2">
      <c r="A314" s="10" t="s">
        <v>40</v>
      </c>
      <c r="B314" s="21">
        <f>VLOOKUP(D314,'J-Index'!$A$2:'J-Index'!$B$24,2,FALSE)</f>
        <v>12000</v>
      </c>
      <c r="C314" s="21">
        <f t="shared" si="5"/>
        <v>12024</v>
      </c>
      <c r="D314">
        <v>12</v>
      </c>
      <c r="E314">
        <v>24</v>
      </c>
      <c r="G314" t="s">
        <v>63</v>
      </c>
      <c r="I314" t="s">
        <v>225</v>
      </c>
      <c r="J314" t="s">
        <v>230</v>
      </c>
      <c r="K314" t="s">
        <v>231</v>
      </c>
      <c r="L314" t="s">
        <v>232</v>
      </c>
      <c r="M314" t="s">
        <v>233</v>
      </c>
      <c r="N314" t="s">
        <v>234</v>
      </c>
      <c r="O314" t="s">
        <v>235</v>
      </c>
      <c r="R314" s="23">
        <v>44143</v>
      </c>
      <c r="S314" t="b">
        <v>1</v>
      </c>
      <c r="T314" t="s">
        <v>63</v>
      </c>
    </row>
    <row r="315" spans="1:20" x14ac:dyDescent="0.2">
      <c r="A315" s="10" t="s">
        <v>40</v>
      </c>
      <c r="B315" s="21">
        <f>VLOOKUP(D315,'J-Index'!$A$2:'J-Index'!$B$24,2,FALSE)</f>
        <v>12000</v>
      </c>
      <c r="C315" s="21">
        <f t="shared" si="5"/>
        <v>12025</v>
      </c>
      <c r="D315">
        <v>12</v>
      </c>
      <c r="E315">
        <v>25</v>
      </c>
      <c r="H315" t="s">
        <v>57</v>
      </c>
      <c r="I315" t="s">
        <v>236</v>
      </c>
      <c r="J315" t="s">
        <v>237</v>
      </c>
      <c r="K315" t="s">
        <v>238</v>
      </c>
      <c r="N315" t="s">
        <v>239</v>
      </c>
      <c r="R315" s="23">
        <v>44146</v>
      </c>
      <c r="S315" t="b">
        <v>1</v>
      </c>
      <c r="T315" t="s">
        <v>63</v>
      </c>
    </row>
    <row r="316" spans="1:20" x14ac:dyDescent="0.2">
      <c r="A316" s="10" t="s">
        <v>40</v>
      </c>
      <c r="B316" s="21">
        <f>VLOOKUP(D316,'J-Index'!$A$2:'J-Index'!$B$24,2,FALSE)</f>
        <v>12000</v>
      </c>
      <c r="C316" s="21">
        <f t="shared" si="5"/>
        <v>12026</v>
      </c>
      <c r="D316">
        <v>12</v>
      </c>
      <c r="E316">
        <v>26</v>
      </c>
      <c r="G316" t="s">
        <v>63</v>
      </c>
      <c r="I316" t="s">
        <v>236</v>
      </c>
      <c r="J316" t="s">
        <v>60</v>
      </c>
      <c r="K316" t="s">
        <v>240</v>
      </c>
      <c r="L316" t="s">
        <v>241</v>
      </c>
      <c r="M316" t="s">
        <v>242</v>
      </c>
      <c r="N316" t="s">
        <v>243</v>
      </c>
      <c r="R316" s="23">
        <v>44146</v>
      </c>
      <c r="S316" t="b">
        <v>1</v>
      </c>
      <c r="T316" t="s">
        <v>63</v>
      </c>
    </row>
    <row r="317" spans="1:20" x14ac:dyDescent="0.2">
      <c r="A317" s="10" t="s">
        <v>40</v>
      </c>
      <c r="B317" s="21">
        <f>VLOOKUP(D317,'J-Index'!$A$2:'J-Index'!$B$24,2,FALSE)</f>
        <v>12000</v>
      </c>
      <c r="C317" s="21">
        <f t="shared" si="5"/>
        <v>12027</v>
      </c>
      <c r="D317">
        <v>12</v>
      </c>
      <c r="E317">
        <v>27</v>
      </c>
      <c r="S317" t="b">
        <v>0</v>
      </c>
    </row>
    <row r="318" spans="1:20" x14ac:dyDescent="0.2">
      <c r="A318" s="10" t="s">
        <v>40</v>
      </c>
      <c r="B318" s="21">
        <f>VLOOKUP(D318,'J-Index'!$A$2:'J-Index'!$B$24,2,FALSE)</f>
        <v>13000</v>
      </c>
      <c r="C318" s="21">
        <f t="shared" si="5"/>
        <v>13001</v>
      </c>
      <c r="D318">
        <v>13</v>
      </c>
      <c r="E318">
        <v>1</v>
      </c>
      <c r="H318" t="s">
        <v>57</v>
      </c>
      <c r="I318" t="s">
        <v>244</v>
      </c>
      <c r="J318" t="s">
        <v>245</v>
      </c>
      <c r="N318" t="s">
        <v>246</v>
      </c>
      <c r="S318" t="b">
        <v>0</v>
      </c>
    </row>
    <row r="319" spans="1:20" x14ac:dyDescent="0.2">
      <c r="A319" s="10" t="s">
        <v>40</v>
      </c>
      <c r="B319" s="21">
        <f>VLOOKUP(D319,'J-Index'!$A$2:'J-Index'!$B$24,2,FALSE)</f>
        <v>13000</v>
      </c>
      <c r="C319" s="21">
        <f t="shared" si="5"/>
        <v>13002</v>
      </c>
      <c r="D319">
        <v>13</v>
      </c>
      <c r="E319">
        <v>2</v>
      </c>
      <c r="F319" t="s">
        <v>56</v>
      </c>
      <c r="H319" t="s">
        <v>57</v>
      </c>
      <c r="I319" t="s">
        <v>247</v>
      </c>
      <c r="J319" t="s">
        <v>248</v>
      </c>
      <c r="N319" t="s">
        <v>249</v>
      </c>
      <c r="S319" t="b">
        <v>0</v>
      </c>
    </row>
    <row r="320" spans="1:20" x14ac:dyDescent="0.2">
      <c r="A320" s="10" t="s">
        <v>40</v>
      </c>
      <c r="B320" s="21">
        <f>VLOOKUP(D320,'J-Index'!$A$2:'J-Index'!$B$24,2,FALSE)</f>
        <v>13000</v>
      </c>
      <c r="C320" s="21">
        <f t="shared" si="5"/>
        <v>13002</v>
      </c>
      <c r="D320">
        <v>13</v>
      </c>
      <c r="E320">
        <v>2</v>
      </c>
      <c r="F320" t="s">
        <v>56</v>
      </c>
      <c r="H320" t="s">
        <v>57</v>
      </c>
      <c r="I320" t="s">
        <v>247</v>
      </c>
      <c r="J320" t="s">
        <v>250</v>
      </c>
      <c r="N320" t="s">
        <v>251</v>
      </c>
      <c r="S320" t="b">
        <v>0</v>
      </c>
    </row>
    <row r="321" spans="1:20" x14ac:dyDescent="0.2">
      <c r="A321" s="10" t="s">
        <v>40</v>
      </c>
      <c r="B321" s="21">
        <f>VLOOKUP(D321,'J-Index'!$A$2:'J-Index'!$B$24,2,FALSE)</f>
        <v>13000</v>
      </c>
      <c r="C321" s="21">
        <f t="shared" si="5"/>
        <v>13003</v>
      </c>
      <c r="D321">
        <v>13</v>
      </c>
      <c r="E321">
        <v>3</v>
      </c>
      <c r="F321" t="s">
        <v>56</v>
      </c>
      <c r="H321" t="s">
        <v>57</v>
      </c>
      <c r="I321" t="s">
        <v>252</v>
      </c>
      <c r="J321" t="s">
        <v>59</v>
      </c>
      <c r="N321" t="s">
        <v>253</v>
      </c>
      <c r="S321" t="b">
        <v>0</v>
      </c>
    </row>
    <row r="322" spans="1:20" x14ac:dyDescent="0.2">
      <c r="A322" s="10" t="s">
        <v>40</v>
      </c>
      <c r="B322" s="21">
        <f>VLOOKUP(D322,'J-Index'!$A$2:'J-Index'!$B$24,2,FALSE)</f>
        <v>13000</v>
      </c>
      <c r="C322" s="21">
        <f t="shared" si="5"/>
        <v>13004</v>
      </c>
      <c r="D322">
        <v>13</v>
      </c>
      <c r="E322">
        <v>4</v>
      </c>
      <c r="S322" t="b">
        <v>0</v>
      </c>
    </row>
    <row r="323" spans="1:20" x14ac:dyDescent="0.2">
      <c r="A323" s="10" t="s">
        <v>40</v>
      </c>
      <c r="B323" s="21">
        <f>VLOOKUP(D323,'J-Index'!$A$2:'J-Index'!$B$24,2,FALSE)</f>
        <v>13000</v>
      </c>
      <c r="C323" s="21">
        <f t="shared" si="5"/>
        <v>13005</v>
      </c>
      <c r="D323">
        <v>13</v>
      </c>
      <c r="E323">
        <v>5</v>
      </c>
      <c r="S323" t="b">
        <v>0</v>
      </c>
    </row>
    <row r="324" spans="1:20" x14ac:dyDescent="0.2">
      <c r="A324" s="10" t="s">
        <v>40</v>
      </c>
      <c r="B324" s="21">
        <f>VLOOKUP(D324,'J-Index'!$A$2:'J-Index'!$B$24,2,FALSE)</f>
        <v>13000</v>
      </c>
      <c r="C324" s="21">
        <f t="shared" ref="C324:C387" si="6">$B324+E324</f>
        <v>13006</v>
      </c>
      <c r="D324">
        <v>13</v>
      </c>
      <c r="E324">
        <v>6</v>
      </c>
      <c r="S324" t="b">
        <v>0</v>
      </c>
    </row>
    <row r="325" spans="1:20" x14ac:dyDescent="0.2">
      <c r="A325" s="10" t="s">
        <v>40</v>
      </c>
      <c r="B325" s="21">
        <f>VLOOKUP(D325,'J-Index'!$A$2:'J-Index'!$B$24,2,FALSE)</f>
        <v>13000</v>
      </c>
      <c r="C325" s="21">
        <f t="shared" si="6"/>
        <v>13007</v>
      </c>
      <c r="D325">
        <v>13</v>
      </c>
      <c r="E325">
        <v>7</v>
      </c>
      <c r="S325" t="b">
        <v>0</v>
      </c>
    </row>
    <row r="326" spans="1:20" x14ac:dyDescent="0.2">
      <c r="A326" s="10" t="s">
        <v>40</v>
      </c>
      <c r="B326" s="21">
        <f>VLOOKUP(D326,'J-Index'!$A$2:'J-Index'!$B$24,2,FALSE)</f>
        <v>13000</v>
      </c>
      <c r="C326" s="21">
        <f t="shared" si="6"/>
        <v>13008</v>
      </c>
      <c r="D326">
        <v>13</v>
      </c>
      <c r="E326">
        <v>8</v>
      </c>
      <c r="S326" t="b">
        <v>0</v>
      </c>
    </row>
    <row r="327" spans="1:20" x14ac:dyDescent="0.2">
      <c r="A327" s="10" t="s">
        <v>40</v>
      </c>
      <c r="B327" s="21">
        <f>VLOOKUP(D327,'J-Index'!$A$2:'J-Index'!$B$24,2,FALSE)</f>
        <v>13000</v>
      </c>
      <c r="C327" s="21">
        <f t="shared" si="6"/>
        <v>13009</v>
      </c>
      <c r="D327">
        <v>13</v>
      </c>
      <c r="E327">
        <v>9</v>
      </c>
      <c r="S327" t="b">
        <v>0</v>
      </c>
    </row>
    <row r="328" spans="1:20" x14ac:dyDescent="0.2">
      <c r="A328" s="10" t="s">
        <v>40</v>
      </c>
      <c r="B328" s="21">
        <f>VLOOKUP(D328,'J-Index'!$A$2:'J-Index'!$B$24,2,FALSE)</f>
        <v>13000</v>
      </c>
      <c r="C328" s="21">
        <f t="shared" si="6"/>
        <v>13010</v>
      </c>
      <c r="D328">
        <v>13</v>
      </c>
      <c r="E328">
        <v>10</v>
      </c>
      <c r="S328" t="b">
        <v>0</v>
      </c>
    </row>
    <row r="329" spans="1:20" x14ac:dyDescent="0.2">
      <c r="A329" s="10" t="s">
        <v>40</v>
      </c>
      <c r="B329" s="21">
        <f>VLOOKUP(D329,'J-Index'!$A$2:'J-Index'!$B$24,2,FALSE)</f>
        <v>13000</v>
      </c>
      <c r="C329" s="21">
        <f t="shared" si="6"/>
        <v>13011</v>
      </c>
      <c r="D329">
        <v>13</v>
      </c>
      <c r="E329">
        <v>11</v>
      </c>
      <c r="S329" t="b">
        <v>0</v>
      </c>
    </row>
    <row r="330" spans="1:20" x14ac:dyDescent="0.2">
      <c r="A330" s="10" t="s">
        <v>40</v>
      </c>
      <c r="B330" s="21">
        <f>VLOOKUP(D330,'J-Index'!$A$2:'J-Index'!$B$24,2,FALSE)</f>
        <v>13000</v>
      </c>
      <c r="C330" s="21">
        <f t="shared" si="6"/>
        <v>13012</v>
      </c>
      <c r="D330">
        <v>13</v>
      </c>
      <c r="E330">
        <v>12</v>
      </c>
      <c r="S330" t="b">
        <v>0</v>
      </c>
    </row>
    <row r="331" spans="1:20" x14ac:dyDescent="0.2">
      <c r="A331" s="10" t="s">
        <v>40</v>
      </c>
      <c r="B331" s="21">
        <f>VLOOKUP(D331,'J-Index'!$A$2:'J-Index'!$B$24,2,FALSE)</f>
        <v>13000</v>
      </c>
      <c r="C331" s="21">
        <f t="shared" si="6"/>
        <v>13013</v>
      </c>
      <c r="D331">
        <v>13</v>
      </c>
      <c r="E331">
        <v>13</v>
      </c>
      <c r="F331" t="s">
        <v>56</v>
      </c>
      <c r="G331" t="s">
        <v>63</v>
      </c>
      <c r="I331" t="s">
        <v>212</v>
      </c>
      <c r="J331" t="s">
        <v>254</v>
      </c>
      <c r="K331" t="s">
        <v>255</v>
      </c>
      <c r="L331" t="s">
        <v>256</v>
      </c>
      <c r="M331" t="s">
        <v>257</v>
      </c>
      <c r="N331" t="s">
        <v>258</v>
      </c>
      <c r="S331" t="b">
        <v>1</v>
      </c>
      <c r="T331" t="s">
        <v>63</v>
      </c>
    </row>
    <row r="332" spans="1:20" x14ac:dyDescent="0.2">
      <c r="A332" s="10" t="s">
        <v>40</v>
      </c>
      <c r="B332" s="21">
        <f>VLOOKUP(D332,'J-Index'!$A$2:'J-Index'!$B$24,2,FALSE)</f>
        <v>13000</v>
      </c>
      <c r="C332" s="21">
        <f t="shared" si="6"/>
        <v>13013</v>
      </c>
      <c r="D332">
        <v>13</v>
      </c>
      <c r="E332">
        <v>13</v>
      </c>
      <c r="F332" t="s">
        <v>56</v>
      </c>
      <c r="H332" t="s">
        <v>57</v>
      </c>
      <c r="I332" t="s">
        <v>259</v>
      </c>
      <c r="J332" t="s">
        <v>260</v>
      </c>
      <c r="K332" t="s">
        <v>261</v>
      </c>
      <c r="N332" t="s">
        <v>262</v>
      </c>
      <c r="S332" t="b">
        <v>1</v>
      </c>
      <c r="T332" t="s">
        <v>63</v>
      </c>
    </row>
    <row r="333" spans="1:20" x14ac:dyDescent="0.2">
      <c r="A333" s="10" t="s">
        <v>40</v>
      </c>
      <c r="B333" s="21">
        <f>VLOOKUP(D333,'J-Index'!$A$2:'J-Index'!$B$24,2,FALSE)</f>
        <v>13000</v>
      </c>
      <c r="C333" s="21">
        <f t="shared" si="6"/>
        <v>13014</v>
      </c>
      <c r="D333">
        <v>13</v>
      </c>
      <c r="E333">
        <v>14</v>
      </c>
      <c r="F333" t="s">
        <v>56</v>
      </c>
      <c r="H333" t="s">
        <v>57</v>
      </c>
      <c r="I333" t="s">
        <v>212</v>
      </c>
      <c r="J333" t="s">
        <v>224</v>
      </c>
      <c r="K333" t="s">
        <v>261</v>
      </c>
      <c r="N333" t="s">
        <v>263</v>
      </c>
      <c r="O333" t="s">
        <v>259</v>
      </c>
      <c r="S333" t="b">
        <v>1</v>
      </c>
      <c r="T333" t="s">
        <v>63</v>
      </c>
    </row>
    <row r="334" spans="1:20" x14ac:dyDescent="0.2">
      <c r="A334" s="10" t="s">
        <v>40</v>
      </c>
      <c r="B334" s="21">
        <f>VLOOKUP(D334,'J-Index'!$A$2:'J-Index'!$B$24,2,FALSE)</f>
        <v>13000</v>
      </c>
      <c r="C334" s="21">
        <f t="shared" si="6"/>
        <v>13014</v>
      </c>
      <c r="D334">
        <v>13</v>
      </c>
      <c r="E334">
        <v>14</v>
      </c>
      <c r="F334" t="s">
        <v>56</v>
      </c>
      <c r="H334" t="s">
        <v>57</v>
      </c>
      <c r="I334" t="s">
        <v>212</v>
      </c>
      <c r="J334" t="s">
        <v>264</v>
      </c>
      <c r="K334" t="s">
        <v>265</v>
      </c>
      <c r="N334" t="s">
        <v>266</v>
      </c>
      <c r="S334" t="b">
        <v>1</v>
      </c>
      <c r="T334" t="s">
        <v>63</v>
      </c>
    </row>
    <row r="335" spans="1:20" x14ac:dyDescent="0.2">
      <c r="A335" s="10" t="s">
        <v>40</v>
      </c>
      <c r="B335" s="21">
        <f>VLOOKUP(D335,'J-Index'!$A$2:'J-Index'!$B$24,2,FALSE)</f>
        <v>13000</v>
      </c>
      <c r="C335" s="21">
        <f t="shared" si="6"/>
        <v>13015</v>
      </c>
      <c r="D335">
        <v>13</v>
      </c>
      <c r="E335">
        <v>15</v>
      </c>
      <c r="S335" t="b">
        <v>0</v>
      </c>
    </row>
    <row r="336" spans="1:20" x14ac:dyDescent="0.2">
      <c r="A336" s="10" t="s">
        <v>40</v>
      </c>
      <c r="B336" s="21">
        <f>VLOOKUP(D336,'J-Index'!$A$2:'J-Index'!$B$24,2,FALSE)</f>
        <v>13000</v>
      </c>
      <c r="C336" s="21">
        <f t="shared" si="6"/>
        <v>13016</v>
      </c>
      <c r="D336">
        <v>13</v>
      </c>
      <c r="E336">
        <v>16</v>
      </c>
      <c r="S336" t="b">
        <v>0</v>
      </c>
    </row>
    <row r="337" spans="1:20" x14ac:dyDescent="0.2">
      <c r="A337" s="10" t="s">
        <v>40</v>
      </c>
      <c r="B337" s="21">
        <f>VLOOKUP(D337,'J-Index'!$A$2:'J-Index'!$B$24,2,FALSE)</f>
        <v>13000</v>
      </c>
      <c r="C337" s="21">
        <f t="shared" si="6"/>
        <v>13017</v>
      </c>
      <c r="D337">
        <v>13</v>
      </c>
      <c r="E337">
        <v>17</v>
      </c>
      <c r="S337" t="b">
        <v>0</v>
      </c>
    </row>
    <row r="338" spans="1:20" x14ac:dyDescent="0.2">
      <c r="A338" s="10" t="s">
        <v>40</v>
      </c>
      <c r="B338" s="21">
        <f>VLOOKUP(D338,'J-Index'!$A$2:'J-Index'!$B$24,2,FALSE)</f>
        <v>13000</v>
      </c>
      <c r="C338" s="21">
        <f t="shared" si="6"/>
        <v>13018</v>
      </c>
      <c r="D338">
        <v>13</v>
      </c>
      <c r="E338">
        <v>18</v>
      </c>
      <c r="S338" t="b">
        <v>0</v>
      </c>
    </row>
    <row r="339" spans="1:20" x14ac:dyDescent="0.2">
      <c r="A339" s="10" t="s">
        <v>40</v>
      </c>
      <c r="B339" s="21">
        <f>VLOOKUP(D339,'J-Index'!$A$2:'J-Index'!$B$24,2,FALSE)</f>
        <v>13000</v>
      </c>
      <c r="C339" s="21">
        <f t="shared" si="6"/>
        <v>13019</v>
      </c>
      <c r="D339">
        <v>13</v>
      </c>
      <c r="E339">
        <v>19</v>
      </c>
      <c r="S339" t="b">
        <v>0</v>
      </c>
    </row>
    <row r="340" spans="1:20" x14ac:dyDescent="0.2">
      <c r="A340" s="10" t="s">
        <v>40</v>
      </c>
      <c r="B340" s="21">
        <f>VLOOKUP(D340,'J-Index'!$A$2:'J-Index'!$B$24,2,FALSE)</f>
        <v>13000</v>
      </c>
      <c r="C340" s="21">
        <f t="shared" si="6"/>
        <v>13020</v>
      </c>
      <c r="D340">
        <v>13</v>
      </c>
      <c r="E340">
        <v>20</v>
      </c>
      <c r="S340" t="b">
        <v>0</v>
      </c>
    </row>
    <row r="341" spans="1:20" x14ac:dyDescent="0.2">
      <c r="A341" s="10" t="s">
        <v>40</v>
      </c>
      <c r="B341" s="21">
        <f>VLOOKUP(D341,'J-Index'!$A$2:'J-Index'!$B$24,2,FALSE)</f>
        <v>13000</v>
      </c>
      <c r="C341" s="21">
        <f t="shared" si="6"/>
        <v>13021</v>
      </c>
      <c r="D341">
        <v>13</v>
      </c>
      <c r="E341">
        <v>21</v>
      </c>
      <c r="S341" t="b">
        <v>0</v>
      </c>
    </row>
    <row r="342" spans="1:20" x14ac:dyDescent="0.2">
      <c r="A342" s="10" t="s">
        <v>40</v>
      </c>
      <c r="B342" s="21">
        <f>VLOOKUP(D342,'J-Index'!$A$2:'J-Index'!$B$24,2,FALSE)</f>
        <v>13000</v>
      </c>
      <c r="C342" s="21">
        <f t="shared" si="6"/>
        <v>13022</v>
      </c>
      <c r="D342">
        <v>13</v>
      </c>
      <c r="E342">
        <v>22</v>
      </c>
      <c r="S342" t="b">
        <v>0</v>
      </c>
    </row>
    <row r="343" spans="1:20" x14ac:dyDescent="0.2">
      <c r="A343" s="10" t="s">
        <v>40</v>
      </c>
      <c r="B343" s="21">
        <f>VLOOKUP(D343,'J-Index'!$A$2:'J-Index'!$B$24,2,FALSE)</f>
        <v>13000</v>
      </c>
      <c r="C343" s="21">
        <f t="shared" si="6"/>
        <v>13023</v>
      </c>
      <c r="D343">
        <v>13</v>
      </c>
      <c r="E343">
        <v>23</v>
      </c>
      <c r="S343" t="b">
        <v>0</v>
      </c>
    </row>
    <row r="344" spans="1:20" x14ac:dyDescent="0.2">
      <c r="A344" s="10" t="s">
        <v>40</v>
      </c>
      <c r="B344" s="21">
        <f>VLOOKUP(D344,'J-Index'!$A$2:'J-Index'!$B$24,2,FALSE)</f>
        <v>13000</v>
      </c>
      <c r="C344" s="21">
        <f t="shared" si="6"/>
        <v>13024</v>
      </c>
      <c r="D344">
        <v>13</v>
      </c>
      <c r="E344">
        <v>24</v>
      </c>
      <c r="S344" t="b">
        <v>0</v>
      </c>
    </row>
    <row r="345" spans="1:20" x14ac:dyDescent="0.2">
      <c r="A345" s="10" t="s">
        <v>40</v>
      </c>
      <c r="B345" s="21">
        <f>VLOOKUP(D345,'J-Index'!$A$2:'J-Index'!$B$24,2,FALSE)</f>
        <v>13000</v>
      </c>
      <c r="C345" s="21">
        <f t="shared" si="6"/>
        <v>13025</v>
      </c>
      <c r="D345">
        <v>13</v>
      </c>
      <c r="E345">
        <v>25</v>
      </c>
      <c r="F345" t="s">
        <v>56</v>
      </c>
      <c r="H345" t="s">
        <v>57</v>
      </c>
      <c r="I345" t="s">
        <v>267</v>
      </c>
      <c r="J345" t="s">
        <v>226</v>
      </c>
      <c r="S345" t="b">
        <v>1</v>
      </c>
      <c r="T345" t="s">
        <v>63</v>
      </c>
    </row>
    <row r="346" spans="1:20" x14ac:dyDescent="0.2">
      <c r="A346" s="10" t="s">
        <v>40</v>
      </c>
      <c r="B346" s="21">
        <f>VLOOKUP(D346,'J-Index'!$A$2:'J-Index'!$B$24,2,FALSE)</f>
        <v>13000</v>
      </c>
      <c r="C346" s="21">
        <f t="shared" si="6"/>
        <v>13026</v>
      </c>
      <c r="D346">
        <v>13</v>
      </c>
      <c r="E346">
        <v>26</v>
      </c>
      <c r="F346" t="s">
        <v>56</v>
      </c>
      <c r="G346" t="s">
        <v>63</v>
      </c>
      <c r="I346" t="s">
        <v>268</v>
      </c>
      <c r="J346" t="s">
        <v>269</v>
      </c>
      <c r="K346" t="s">
        <v>270</v>
      </c>
      <c r="L346" t="s">
        <v>271</v>
      </c>
      <c r="M346" t="s">
        <v>272</v>
      </c>
      <c r="N346" t="s">
        <v>273</v>
      </c>
      <c r="R346" s="23">
        <v>43008</v>
      </c>
      <c r="S346" t="b">
        <v>1</v>
      </c>
      <c r="T346" t="s">
        <v>63</v>
      </c>
    </row>
    <row r="347" spans="1:20" x14ac:dyDescent="0.2">
      <c r="A347" s="10" t="s">
        <v>40</v>
      </c>
      <c r="B347" s="21">
        <f>VLOOKUP(D347,'J-Index'!$A$2:'J-Index'!$B$24,2,FALSE)</f>
        <v>13000</v>
      </c>
      <c r="C347" s="21">
        <f t="shared" si="6"/>
        <v>13026</v>
      </c>
      <c r="D347">
        <v>13</v>
      </c>
      <c r="E347">
        <v>26</v>
      </c>
      <c r="F347" t="s">
        <v>56</v>
      </c>
      <c r="G347" t="s">
        <v>63</v>
      </c>
      <c r="I347" t="s">
        <v>274</v>
      </c>
      <c r="J347" t="s">
        <v>275</v>
      </c>
      <c r="K347" t="s">
        <v>276</v>
      </c>
      <c r="L347" t="s">
        <v>277</v>
      </c>
      <c r="M347" t="s">
        <v>278</v>
      </c>
      <c r="N347" t="s">
        <v>279</v>
      </c>
      <c r="R347" s="23">
        <v>43008</v>
      </c>
      <c r="S347" t="b">
        <v>1</v>
      </c>
      <c r="T347" t="s">
        <v>63</v>
      </c>
    </row>
    <row r="348" spans="1:20" x14ac:dyDescent="0.2">
      <c r="A348" s="10" t="s">
        <v>40</v>
      </c>
      <c r="B348" s="21">
        <f>VLOOKUP(D348,'J-Index'!$A$2:'J-Index'!$B$24,2,FALSE)</f>
        <v>13000</v>
      </c>
      <c r="C348" s="21">
        <f t="shared" si="6"/>
        <v>13026</v>
      </c>
      <c r="D348">
        <v>13</v>
      </c>
      <c r="E348">
        <v>26</v>
      </c>
      <c r="F348" t="s">
        <v>56</v>
      </c>
      <c r="H348" t="s">
        <v>57</v>
      </c>
      <c r="I348" t="s">
        <v>267</v>
      </c>
      <c r="J348" t="s">
        <v>280</v>
      </c>
      <c r="K348" t="s">
        <v>281</v>
      </c>
      <c r="Q348" t="s">
        <v>282</v>
      </c>
      <c r="R348" s="23">
        <v>42643</v>
      </c>
      <c r="S348" t="b">
        <v>1</v>
      </c>
      <c r="T348" t="s">
        <v>63</v>
      </c>
    </row>
    <row r="349" spans="1:20" x14ac:dyDescent="0.2">
      <c r="A349" s="10" t="s">
        <v>40</v>
      </c>
      <c r="B349" s="21">
        <f>VLOOKUP(D349,'J-Index'!$A$2:'J-Index'!$B$24,2,FALSE)</f>
        <v>13000</v>
      </c>
      <c r="C349" s="21">
        <f t="shared" si="6"/>
        <v>13026</v>
      </c>
      <c r="D349">
        <v>13</v>
      </c>
      <c r="E349">
        <v>26</v>
      </c>
      <c r="F349" t="s">
        <v>283</v>
      </c>
      <c r="G349" t="s">
        <v>63</v>
      </c>
      <c r="I349" t="s">
        <v>267</v>
      </c>
      <c r="J349" t="s">
        <v>284</v>
      </c>
      <c r="K349" t="s">
        <v>285</v>
      </c>
      <c r="L349" t="s">
        <v>286</v>
      </c>
      <c r="N349" t="s">
        <v>287</v>
      </c>
      <c r="Q349" t="s">
        <v>288</v>
      </c>
      <c r="R349" s="23">
        <v>43008</v>
      </c>
      <c r="S349" t="b">
        <v>1</v>
      </c>
      <c r="T349" t="s">
        <v>63</v>
      </c>
    </row>
    <row r="350" spans="1:20" x14ac:dyDescent="0.2">
      <c r="A350" s="10" t="s">
        <v>40</v>
      </c>
      <c r="B350" s="21">
        <f>VLOOKUP(D350,'J-Index'!$A$2:'J-Index'!$B$24,2,FALSE)</f>
        <v>14000</v>
      </c>
      <c r="C350" s="21">
        <f t="shared" si="6"/>
        <v>14001</v>
      </c>
      <c r="D350">
        <v>14</v>
      </c>
      <c r="E350">
        <v>1</v>
      </c>
      <c r="G350" t="s">
        <v>63</v>
      </c>
      <c r="I350" t="s">
        <v>289</v>
      </c>
      <c r="J350" t="s">
        <v>290</v>
      </c>
      <c r="K350" t="s">
        <v>291</v>
      </c>
      <c r="L350" t="s">
        <v>292</v>
      </c>
      <c r="M350" t="s">
        <v>293</v>
      </c>
      <c r="N350" t="s">
        <v>294</v>
      </c>
      <c r="P350" t="s">
        <v>295</v>
      </c>
      <c r="R350" s="23">
        <v>44151</v>
      </c>
      <c r="S350" t="b">
        <v>1</v>
      </c>
      <c r="T350" t="s">
        <v>63</v>
      </c>
    </row>
    <row r="351" spans="1:20" x14ac:dyDescent="0.2">
      <c r="A351" s="10" t="s">
        <v>40</v>
      </c>
      <c r="B351" s="21">
        <f>VLOOKUP(D351,'J-Index'!$A$2:'J-Index'!$B$24,2,FALSE)</f>
        <v>14000</v>
      </c>
      <c r="C351" s="21">
        <f t="shared" si="6"/>
        <v>14002</v>
      </c>
      <c r="D351">
        <v>14</v>
      </c>
      <c r="E351">
        <v>2</v>
      </c>
      <c r="H351" t="s">
        <v>57</v>
      </c>
      <c r="I351" t="s">
        <v>289</v>
      </c>
      <c r="J351" t="s">
        <v>161</v>
      </c>
      <c r="K351" t="s">
        <v>296</v>
      </c>
      <c r="N351" t="s">
        <v>297</v>
      </c>
      <c r="O351" t="s">
        <v>298</v>
      </c>
      <c r="R351" s="23">
        <v>44151</v>
      </c>
      <c r="S351" t="b">
        <v>1</v>
      </c>
      <c r="T351" t="s">
        <v>63</v>
      </c>
    </row>
    <row r="352" spans="1:20" x14ac:dyDescent="0.2">
      <c r="A352" s="10" t="s">
        <v>40</v>
      </c>
      <c r="B352" s="21">
        <f>VLOOKUP(D352,'J-Index'!$A$2:'J-Index'!$B$24,2,FALSE)</f>
        <v>14000</v>
      </c>
      <c r="C352" s="21">
        <f t="shared" si="6"/>
        <v>14003</v>
      </c>
      <c r="D352">
        <v>14</v>
      </c>
      <c r="E352">
        <v>3</v>
      </c>
      <c r="H352" t="s">
        <v>57</v>
      </c>
      <c r="I352" t="s">
        <v>299</v>
      </c>
      <c r="J352" t="s">
        <v>300</v>
      </c>
      <c r="N352" t="s">
        <v>301</v>
      </c>
      <c r="O352" t="s">
        <v>289</v>
      </c>
      <c r="Q352" t="s">
        <v>302</v>
      </c>
      <c r="S352" t="b">
        <v>0</v>
      </c>
    </row>
    <row r="353" spans="1:20" x14ac:dyDescent="0.2">
      <c r="A353" s="10" t="s">
        <v>40</v>
      </c>
      <c r="B353" s="21">
        <f>VLOOKUP(D353,'J-Index'!$A$2:'J-Index'!$B$24,2,FALSE)</f>
        <v>14000</v>
      </c>
      <c r="C353" s="21">
        <f t="shared" si="6"/>
        <v>14004</v>
      </c>
      <c r="D353">
        <v>14</v>
      </c>
      <c r="E353">
        <v>4</v>
      </c>
      <c r="H353" t="s">
        <v>57</v>
      </c>
      <c r="I353" t="s">
        <v>299</v>
      </c>
      <c r="J353" t="s">
        <v>248</v>
      </c>
      <c r="N353" t="s">
        <v>303</v>
      </c>
      <c r="Q353" t="s">
        <v>302</v>
      </c>
      <c r="S353" t="b">
        <v>0</v>
      </c>
    </row>
    <row r="354" spans="1:20" x14ac:dyDescent="0.2">
      <c r="A354" s="10" t="s">
        <v>40</v>
      </c>
      <c r="B354" s="21">
        <f>VLOOKUP(D354,'J-Index'!$A$2:'J-Index'!$B$24,2,FALSE)</f>
        <v>14000</v>
      </c>
      <c r="C354" s="21">
        <f t="shared" si="6"/>
        <v>14005</v>
      </c>
      <c r="D354">
        <v>14</v>
      </c>
      <c r="E354">
        <v>5</v>
      </c>
      <c r="G354" t="s">
        <v>63</v>
      </c>
      <c r="I354" t="s">
        <v>304</v>
      </c>
      <c r="J354" t="s">
        <v>305</v>
      </c>
      <c r="K354" t="s">
        <v>306</v>
      </c>
      <c r="L354" t="s">
        <v>232</v>
      </c>
      <c r="M354" t="s">
        <v>112</v>
      </c>
      <c r="N354" t="s">
        <v>307</v>
      </c>
      <c r="R354" s="23">
        <v>44146</v>
      </c>
      <c r="S354" t="b">
        <v>1</v>
      </c>
      <c r="T354" t="s">
        <v>63</v>
      </c>
    </row>
    <row r="355" spans="1:20" x14ac:dyDescent="0.2">
      <c r="A355" s="10" t="s">
        <v>40</v>
      </c>
      <c r="B355" s="21">
        <f>VLOOKUP(D355,'J-Index'!$A$2:'J-Index'!$B$24,2,FALSE)</f>
        <v>14000</v>
      </c>
      <c r="C355" s="21">
        <f t="shared" si="6"/>
        <v>14006</v>
      </c>
      <c r="D355">
        <v>14</v>
      </c>
      <c r="E355">
        <v>6</v>
      </c>
      <c r="H355" t="s">
        <v>57</v>
      </c>
      <c r="I355" t="s">
        <v>304</v>
      </c>
      <c r="J355" t="s">
        <v>300</v>
      </c>
      <c r="K355" t="s">
        <v>308</v>
      </c>
      <c r="N355" t="s">
        <v>309</v>
      </c>
      <c r="R355" s="23">
        <v>44146</v>
      </c>
      <c r="S355" t="b">
        <v>1</v>
      </c>
      <c r="T355" t="s">
        <v>63</v>
      </c>
    </row>
    <row r="356" spans="1:20" x14ac:dyDescent="0.2">
      <c r="A356" s="10" t="s">
        <v>40</v>
      </c>
      <c r="B356" s="21">
        <f>VLOOKUP(D356,'J-Index'!$A$2:'J-Index'!$B$24,2,FALSE)</f>
        <v>14000</v>
      </c>
      <c r="C356" s="21">
        <f t="shared" si="6"/>
        <v>14007</v>
      </c>
      <c r="D356">
        <v>14</v>
      </c>
      <c r="E356">
        <v>7</v>
      </c>
      <c r="H356" t="s">
        <v>57</v>
      </c>
      <c r="I356" t="s">
        <v>304</v>
      </c>
      <c r="J356" t="s">
        <v>305</v>
      </c>
      <c r="N356" t="s">
        <v>310</v>
      </c>
      <c r="S356" t="b">
        <v>0</v>
      </c>
    </row>
    <row r="357" spans="1:20" x14ac:dyDescent="0.2">
      <c r="A357" s="10" t="s">
        <v>40</v>
      </c>
      <c r="B357" s="21">
        <f>VLOOKUP(D357,'J-Index'!$A$2:'J-Index'!$B$24,2,FALSE)</f>
        <v>14000</v>
      </c>
      <c r="C357" s="21">
        <f t="shared" si="6"/>
        <v>14008</v>
      </c>
      <c r="D357">
        <v>14</v>
      </c>
      <c r="E357">
        <v>8</v>
      </c>
      <c r="S357" t="b">
        <v>0</v>
      </c>
    </row>
    <row r="358" spans="1:20" x14ac:dyDescent="0.2">
      <c r="A358" s="10" t="s">
        <v>40</v>
      </c>
      <c r="B358" s="21">
        <f>VLOOKUP(D358,'J-Index'!$A$2:'J-Index'!$B$24,2,FALSE)</f>
        <v>14000</v>
      </c>
      <c r="C358" s="21">
        <f t="shared" si="6"/>
        <v>14009</v>
      </c>
      <c r="D358">
        <v>14</v>
      </c>
      <c r="E358">
        <v>9</v>
      </c>
      <c r="S358" t="b">
        <v>0</v>
      </c>
    </row>
    <row r="359" spans="1:20" x14ac:dyDescent="0.2">
      <c r="A359" s="10" t="s">
        <v>40</v>
      </c>
      <c r="B359" s="21">
        <f>VLOOKUP(D359,'J-Index'!$A$2:'J-Index'!$B$24,2,FALSE)</f>
        <v>14000</v>
      </c>
      <c r="C359" s="21">
        <f t="shared" si="6"/>
        <v>14010</v>
      </c>
      <c r="D359">
        <v>14</v>
      </c>
      <c r="E359">
        <v>10</v>
      </c>
      <c r="F359" t="s">
        <v>56</v>
      </c>
      <c r="H359" t="s">
        <v>57</v>
      </c>
      <c r="I359" t="s">
        <v>311</v>
      </c>
      <c r="J359" t="s">
        <v>312</v>
      </c>
      <c r="N359" t="s">
        <v>313</v>
      </c>
      <c r="S359" t="b">
        <v>0</v>
      </c>
    </row>
    <row r="360" spans="1:20" x14ac:dyDescent="0.2">
      <c r="A360" s="10" t="s">
        <v>40</v>
      </c>
      <c r="B360" s="21">
        <f>VLOOKUP(D360,'J-Index'!$A$2:'J-Index'!$B$24,2,FALSE)</f>
        <v>14000</v>
      </c>
      <c r="C360" s="21">
        <f t="shared" si="6"/>
        <v>14010</v>
      </c>
      <c r="D360">
        <v>14</v>
      </c>
      <c r="E360">
        <v>10</v>
      </c>
      <c r="F360" t="s">
        <v>56</v>
      </c>
      <c r="H360" t="s">
        <v>57</v>
      </c>
      <c r="I360" t="s">
        <v>311</v>
      </c>
      <c r="J360" t="s">
        <v>314</v>
      </c>
      <c r="N360" t="s">
        <v>315</v>
      </c>
      <c r="S360" t="b">
        <v>0</v>
      </c>
    </row>
    <row r="361" spans="1:20" x14ac:dyDescent="0.2">
      <c r="A361" s="10" t="s">
        <v>40</v>
      </c>
      <c r="B361" s="21">
        <f>VLOOKUP(D361,'J-Index'!$A$2:'J-Index'!$B$24,2,FALSE)</f>
        <v>14000</v>
      </c>
      <c r="C361" s="21">
        <f t="shared" si="6"/>
        <v>14010</v>
      </c>
      <c r="D361">
        <v>14</v>
      </c>
      <c r="E361">
        <v>10</v>
      </c>
      <c r="F361" t="s">
        <v>56</v>
      </c>
      <c r="H361" t="s">
        <v>57</v>
      </c>
      <c r="I361" t="s">
        <v>311</v>
      </c>
      <c r="J361" t="s">
        <v>316</v>
      </c>
      <c r="N361" t="s">
        <v>317</v>
      </c>
      <c r="S361" t="b">
        <v>0</v>
      </c>
    </row>
    <row r="362" spans="1:20" x14ac:dyDescent="0.2">
      <c r="A362" s="10" t="s">
        <v>40</v>
      </c>
      <c r="B362" s="21">
        <f>VLOOKUP(D362,'J-Index'!$A$2:'J-Index'!$B$24,2,FALSE)</f>
        <v>14000</v>
      </c>
      <c r="C362" s="21">
        <f t="shared" si="6"/>
        <v>14011</v>
      </c>
      <c r="D362">
        <v>14</v>
      </c>
      <c r="E362">
        <v>11</v>
      </c>
      <c r="S362" t="b">
        <v>0</v>
      </c>
    </row>
    <row r="363" spans="1:20" x14ac:dyDescent="0.2">
      <c r="A363" s="10" t="s">
        <v>40</v>
      </c>
      <c r="B363" s="21">
        <f>VLOOKUP(D363,'J-Index'!$A$2:'J-Index'!$B$24,2,FALSE)</f>
        <v>14000</v>
      </c>
      <c r="C363" s="21">
        <f t="shared" si="6"/>
        <v>14012</v>
      </c>
      <c r="D363">
        <v>14</v>
      </c>
      <c r="E363">
        <v>12</v>
      </c>
      <c r="S363" t="b">
        <v>0</v>
      </c>
    </row>
    <row r="364" spans="1:20" x14ac:dyDescent="0.2">
      <c r="A364" s="10" t="s">
        <v>40</v>
      </c>
      <c r="B364" s="21">
        <f>VLOOKUP(D364,'J-Index'!$A$2:'J-Index'!$B$24,2,FALSE)</f>
        <v>14000</v>
      </c>
      <c r="C364" s="21">
        <f t="shared" si="6"/>
        <v>14013</v>
      </c>
      <c r="D364">
        <v>14</v>
      </c>
      <c r="E364">
        <v>13</v>
      </c>
      <c r="S364" t="b">
        <v>0</v>
      </c>
    </row>
    <row r="365" spans="1:20" x14ac:dyDescent="0.2">
      <c r="A365" s="10" t="s">
        <v>40</v>
      </c>
      <c r="B365" s="21">
        <f>VLOOKUP(D365,'J-Index'!$A$2:'J-Index'!$B$24,2,FALSE)</f>
        <v>14000</v>
      </c>
      <c r="C365" s="21">
        <f t="shared" si="6"/>
        <v>14014</v>
      </c>
      <c r="D365">
        <v>14</v>
      </c>
      <c r="E365">
        <v>14</v>
      </c>
      <c r="S365" t="b">
        <v>0</v>
      </c>
    </row>
    <row r="366" spans="1:20" x14ac:dyDescent="0.2">
      <c r="A366" s="10" t="s">
        <v>40</v>
      </c>
      <c r="B366" s="21">
        <f>VLOOKUP(D366,'J-Index'!$A$2:'J-Index'!$B$24,2,FALSE)</f>
        <v>14000</v>
      </c>
      <c r="C366" s="21">
        <f t="shared" si="6"/>
        <v>14015</v>
      </c>
      <c r="D366">
        <v>14</v>
      </c>
      <c r="E366">
        <v>15</v>
      </c>
      <c r="S366" t="b">
        <v>0</v>
      </c>
    </row>
    <row r="367" spans="1:20" x14ac:dyDescent="0.2">
      <c r="A367" s="10" t="s">
        <v>40</v>
      </c>
      <c r="B367" s="21">
        <f>VLOOKUP(D367,'J-Index'!$A$2:'J-Index'!$B$24,2,FALSE)</f>
        <v>14000</v>
      </c>
      <c r="C367" s="21">
        <f t="shared" si="6"/>
        <v>14016</v>
      </c>
      <c r="D367">
        <v>14</v>
      </c>
      <c r="E367">
        <v>16</v>
      </c>
      <c r="S367" t="b">
        <v>0</v>
      </c>
    </row>
    <row r="368" spans="1:20" x14ac:dyDescent="0.2">
      <c r="A368" s="10" t="s">
        <v>40</v>
      </c>
      <c r="B368" s="21">
        <f>VLOOKUP(D368,'J-Index'!$A$2:'J-Index'!$B$24,2,FALSE)</f>
        <v>14000</v>
      </c>
      <c r="C368" s="21">
        <f t="shared" si="6"/>
        <v>14017</v>
      </c>
      <c r="D368">
        <v>14</v>
      </c>
      <c r="E368">
        <v>17</v>
      </c>
      <c r="S368" t="b">
        <v>0</v>
      </c>
    </row>
    <row r="369" spans="1:19" x14ac:dyDescent="0.2">
      <c r="A369" s="10" t="s">
        <v>40</v>
      </c>
      <c r="B369" s="21">
        <f>VLOOKUP(D369,'J-Index'!$A$2:'J-Index'!$B$24,2,FALSE)</f>
        <v>14000</v>
      </c>
      <c r="C369" s="21">
        <f t="shared" si="6"/>
        <v>14018</v>
      </c>
      <c r="D369">
        <v>14</v>
      </c>
      <c r="E369">
        <v>18</v>
      </c>
      <c r="S369" t="b">
        <v>0</v>
      </c>
    </row>
    <row r="370" spans="1:19" x14ac:dyDescent="0.2">
      <c r="A370" s="10" t="s">
        <v>40</v>
      </c>
      <c r="B370" s="21">
        <f>VLOOKUP(D370,'J-Index'!$A$2:'J-Index'!$B$24,2,FALSE)</f>
        <v>14000</v>
      </c>
      <c r="C370" s="21">
        <f t="shared" si="6"/>
        <v>14019</v>
      </c>
      <c r="D370">
        <v>14</v>
      </c>
      <c r="E370">
        <v>19</v>
      </c>
      <c r="S370" t="b">
        <v>0</v>
      </c>
    </row>
    <row r="371" spans="1:19" x14ac:dyDescent="0.2">
      <c r="A371" s="10" t="s">
        <v>40</v>
      </c>
      <c r="B371" s="21">
        <f>VLOOKUP(D371,'J-Index'!$A$2:'J-Index'!$B$24,2,FALSE)</f>
        <v>14000</v>
      </c>
      <c r="C371" s="21">
        <f t="shared" si="6"/>
        <v>14020</v>
      </c>
      <c r="D371">
        <v>14</v>
      </c>
      <c r="E371">
        <v>20</v>
      </c>
      <c r="S371" t="b">
        <v>0</v>
      </c>
    </row>
    <row r="372" spans="1:19" x14ac:dyDescent="0.2">
      <c r="A372" s="10" t="s">
        <v>40</v>
      </c>
      <c r="B372" s="21">
        <f>VLOOKUP(D372,'J-Index'!$A$2:'J-Index'!$B$24,2,FALSE)</f>
        <v>14000</v>
      </c>
      <c r="C372" s="21">
        <f t="shared" si="6"/>
        <v>14021</v>
      </c>
      <c r="D372">
        <v>14</v>
      </c>
      <c r="E372">
        <v>21</v>
      </c>
      <c r="S372" t="b">
        <v>0</v>
      </c>
    </row>
    <row r="373" spans="1:19" x14ac:dyDescent="0.2">
      <c r="A373" s="10" t="s">
        <v>40</v>
      </c>
      <c r="B373" s="21">
        <f>VLOOKUP(D373,'J-Index'!$A$2:'J-Index'!$B$24,2,FALSE)</f>
        <v>14000</v>
      </c>
      <c r="C373" s="21">
        <f t="shared" si="6"/>
        <v>14022</v>
      </c>
      <c r="D373">
        <v>14</v>
      </c>
      <c r="E373">
        <v>22</v>
      </c>
      <c r="S373" t="b">
        <v>0</v>
      </c>
    </row>
    <row r="374" spans="1:19" x14ac:dyDescent="0.2">
      <c r="A374" s="10" t="s">
        <v>40</v>
      </c>
      <c r="B374" s="21">
        <f>VLOOKUP(D374,'J-Index'!$A$2:'J-Index'!$B$24,2,FALSE)</f>
        <v>14000</v>
      </c>
      <c r="C374" s="21">
        <f t="shared" si="6"/>
        <v>14023</v>
      </c>
      <c r="D374">
        <v>14</v>
      </c>
      <c r="E374">
        <v>23</v>
      </c>
      <c r="S374" t="b">
        <v>0</v>
      </c>
    </row>
    <row r="375" spans="1:19" x14ac:dyDescent="0.2">
      <c r="A375" s="10" t="s">
        <v>40</v>
      </c>
      <c r="B375" s="21">
        <f>VLOOKUP(D375,'J-Index'!$A$2:'J-Index'!$B$24,2,FALSE)</f>
        <v>14000</v>
      </c>
      <c r="C375" s="21">
        <f t="shared" si="6"/>
        <v>14024</v>
      </c>
      <c r="D375">
        <v>14</v>
      </c>
      <c r="E375">
        <v>24</v>
      </c>
      <c r="G375" t="s">
        <v>63</v>
      </c>
      <c r="I375" t="s">
        <v>318</v>
      </c>
      <c r="J375" t="s">
        <v>176</v>
      </c>
      <c r="K375" t="s">
        <v>319</v>
      </c>
      <c r="L375" t="s">
        <v>320</v>
      </c>
      <c r="M375" t="s">
        <v>321</v>
      </c>
      <c r="N375" t="s">
        <v>322</v>
      </c>
      <c r="P375" t="s">
        <v>323</v>
      </c>
      <c r="S375" t="b">
        <v>0</v>
      </c>
    </row>
    <row r="376" spans="1:19" x14ac:dyDescent="0.2">
      <c r="A376" s="10" t="s">
        <v>40</v>
      </c>
      <c r="B376" s="21">
        <f>VLOOKUP(D376,'J-Index'!$A$2:'J-Index'!$B$24,2,FALSE)</f>
        <v>14000</v>
      </c>
      <c r="C376" s="21">
        <f t="shared" si="6"/>
        <v>14025</v>
      </c>
      <c r="D376">
        <v>14</v>
      </c>
      <c r="E376">
        <v>25</v>
      </c>
      <c r="H376" t="s">
        <v>57</v>
      </c>
      <c r="I376" t="s">
        <v>318</v>
      </c>
      <c r="J376" t="s">
        <v>218</v>
      </c>
      <c r="K376" t="s">
        <v>324</v>
      </c>
      <c r="N376" t="s">
        <v>325</v>
      </c>
      <c r="O376" t="s">
        <v>326</v>
      </c>
      <c r="S376" t="b">
        <v>0</v>
      </c>
    </row>
    <row r="377" spans="1:19" x14ac:dyDescent="0.2">
      <c r="A377" s="10" t="s">
        <v>40</v>
      </c>
      <c r="B377" s="21">
        <f>VLOOKUP(D377,'J-Index'!$A$2:'J-Index'!$B$24,2,FALSE)</f>
        <v>15000</v>
      </c>
      <c r="C377" s="21">
        <f t="shared" si="6"/>
        <v>15001</v>
      </c>
      <c r="D377">
        <v>15</v>
      </c>
      <c r="E377">
        <v>1</v>
      </c>
      <c r="H377" t="s">
        <v>57</v>
      </c>
      <c r="I377" t="s">
        <v>327</v>
      </c>
      <c r="J377" t="s">
        <v>328</v>
      </c>
      <c r="N377" t="s">
        <v>329</v>
      </c>
      <c r="S377" t="b">
        <v>0</v>
      </c>
    </row>
    <row r="378" spans="1:19" x14ac:dyDescent="0.2">
      <c r="A378" s="10" t="s">
        <v>40</v>
      </c>
      <c r="B378" s="21">
        <f>VLOOKUP(D378,'J-Index'!$A$2:'J-Index'!$B$24,2,FALSE)</f>
        <v>15000</v>
      </c>
      <c r="C378" s="21">
        <f t="shared" si="6"/>
        <v>15002</v>
      </c>
      <c r="D378">
        <v>15</v>
      </c>
      <c r="E378">
        <v>2</v>
      </c>
      <c r="H378" t="s">
        <v>57</v>
      </c>
      <c r="I378" t="s">
        <v>327</v>
      </c>
      <c r="J378" t="s">
        <v>330</v>
      </c>
      <c r="N378" t="s">
        <v>331</v>
      </c>
      <c r="P378" t="s">
        <v>332</v>
      </c>
      <c r="S378" t="b">
        <v>0</v>
      </c>
    </row>
    <row r="379" spans="1:19" x14ac:dyDescent="0.2">
      <c r="A379" s="10" t="s">
        <v>40</v>
      </c>
      <c r="B379" s="21">
        <f>VLOOKUP(D379,'J-Index'!$A$2:'J-Index'!$B$24,2,FALSE)</f>
        <v>15000</v>
      </c>
      <c r="C379" s="21">
        <f t="shared" si="6"/>
        <v>15003</v>
      </c>
      <c r="D379">
        <v>15</v>
      </c>
      <c r="E379">
        <v>3</v>
      </c>
      <c r="S379" t="b">
        <v>0</v>
      </c>
    </row>
    <row r="380" spans="1:19" x14ac:dyDescent="0.2">
      <c r="A380" s="10" t="s">
        <v>40</v>
      </c>
      <c r="B380" s="21">
        <f>VLOOKUP(D380,'J-Index'!$A$2:'J-Index'!$B$24,2,FALSE)</f>
        <v>15000</v>
      </c>
      <c r="C380" s="21">
        <f t="shared" si="6"/>
        <v>15004</v>
      </c>
      <c r="D380">
        <v>15</v>
      </c>
      <c r="E380">
        <v>4</v>
      </c>
      <c r="S380" t="b">
        <v>0</v>
      </c>
    </row>
    <row r="381" spans="1:19" x14ac:dyDescent="0.2">
      <c r="A381" s="10" t="s">
        <v>40</v>
      </c>
      <c r="B381" s="21">
        <f>VLOOKUP(D381,'J-Index'!$A$2:'J-Index'!$B$24,2,FALSE)</f>
        <v>15000</v>
      </c>
      <c r="C381" s="21">
        <f t="shared" si="6"/>
        <v>15005</v>
      </c>
      <c r="D381">
        <v>15</v>
      </c>
      <c r="E381">
        <v>5</v>
      </c>
      <c r="H381" t="s">
        <v>57</v>
      </c>
      <c r="I381" t="s">
        <v>333</v>
      </c>
      <c r="J381" t="s">
        <v>59</v>
      </c>
      <c r="S381" t="b">
        <v>0</v>
      </c>
    </row>
    <row r="382" spans="1:19" x14ac:dyDescent="0.2">
      <c r="A382" s="10" t="s">
        <v>40</v>
      </c>
      <c r="B382" s="21">
        <f>VLOOKUP(D382,'J-Index'!$A$2:'J-Index'!$B$24,2,FALSE)</f>
        <v>15000</v>
      </c>
      <c r="C382" s="21">
        <f t="shared" si="6"/>
        <v>15006</v>
      </c>
      <c r="D382">
        <v>15</v>
      </c>
      <c r="E382">
        <v>6</v>
      </c>
      <c r="S382" t="b">
        <v>0</v>
      </c>
    </row>
    <row r="383" spans="1:19" x14ac:dyDescent="0.2">
      <c r="A383" s="10" t="s">
        <v>40</v>
      </c>
      <c r="B383" s="21">
        <f>VLOOKUP(D383,'J-Index'!$A$2:'J-Index'!$B$24,2,FALSE)</f>
        <v>15000</v>
      </c>
      <c r="C383" s="21">
        <f t="shared" si="6"/>
        <v>15007</v>
      </c>
      <c r="D383">
        <v>15</v>
      </c>
      <c r="E383">
        <v>7</v>
      </c>
      <c r="S383" t="b">
        <v>0</v>
      </c>
    </row>
    <row r="384" spans="1:19" x14ac:dyDescent="0.2">
      <c r="A384" s="10" t="s">
        <v>40</v>
      </c>
      <c r="B384" s="21">
        <f>VLOOKUP(D384,'J-Index'!$A$2:'J-Index'!$B$24,2,FALSE)</f>
        <v>15000</v>
      </c>
      <c r="C384" s="21">
        <f t="shared" si="6"/>
        <v>15008</v>
      </c>
      <c r="D384">
        <v>15</v>
      </c>
      <c r="E384">
        <v>8</v>
      </c>
      <c r="S384" t="b">
        <v>0</v>
      </c>
    </row>
    <row r="385" spans="1:20" x14ac:dyDescent="0.2">
      <c r="A385" s="10" t="s">
        <v>40</v>
      </c>
      <c r="B385" s="21">
        <f>VLOOKUP(D385,'J-Index'!$A$2:'J-Index'!$B$24,2,FALSE)</f>
        <v>15000</v>
      </c>
      <c r="C385" s="21">
        <f t="shared" si="6"/>
        <v>15009</v>
      </c>
      <c r="D385">
        <v>15</v>
      </c>
      <c r="E385">
        <v>9</v>
      </c>
      <c r="S385" t="b">
        <v>0</v>
      </c>
    </row>
    <row r="386" spans="1:20" x14ac:dyDescent="0.2">
      <c r="A386" s="10" t="s">
        <v>40</v>
      </c>
      <c r="B386" s="21">
        <f>VLOOKUP(D386,'J-Index'!$A$2:'J-Index'!$B$24,2,FALSE)</f>
        <v>15000</v>
      </c>
      <c r="C386" s="21">
        <f t="shared" si="6"/>
        <v>15010</v>
      </c>
      <c r="D386">
        <v>15</v>
      </c>
      <c r="E386">
        <v>10</v>
      </c>
      <c r="S386" t="b">
        <v>0</v>
      </c>
    </row>
    <row r="387" spans="1:20" x14ac:dyDescent="0.2">
      <c r="A387" s="10" t="s">
        <v>40</v>
      </c>
      <c r="B387" s="21">
        <f>VLOOKUP(D387,'J-Index'!$A$2:'J-Index'!$B$24,2,FALSE)</f>
        <v>15000</v>
      </c>
      <c r="C387" s="21">
        <f t="shared" si="6"/>
        <v>15011</v>
      </c>
      <c r="D387">
        <v>15</v>
      </c>
      <c r="E387">
        <v>11</v>
      </c>
      <c r="S387" t="b">
        <v>0</v>
      </c>
    </row>
    <row r="388" spans="1:20" x14ac:dyDescent="0.2">
      <c r="A388" s="10" t="s">
        <v>40</v>
      </c>
      <c r="B388" s="21">
        <f>VLOOKUP(D388,'J-Index'!$A$2:'J-Index'!$B$24,2,FALSE)</f>
        <v>15000</v>
      </c>
      <c r="C388" s="21">
        <f t="shared" ref="C388:C432" si="7">$B388+E388</f>
        <v>15012</v>
      </c>
      <c r="D388">
        <v>15</v>
      </c>
      <c r="E388">
        <v>12</v>
      </c>
      <c r="S388" t="b">
        <v>0</v>
      </c>
    </row>
    <row r="389" spans="1:20" x14ac:dyDescent="0.2">
      <c r="A389" s="10" t="s">
        <v>40</v>
      </c>
      <c r="B389" s="21">
        <f>VLOOKUP(D389,'J-Index'!$A$2:'J-Index'!$B$24,2,FALSE)</f>
        <v>15000</v>
      </c>
      <c r="C389" s="21">
        <f t="shared" si="7"/>
        <v>15013</v>
      </c>
      <c r="D389">
        <v>15</v>
      </c>
      <c r="E389">
        <v>13</v>
      </c>
      <c r="S389" t="b">
        <v>0</v>
      </c>
    </row>
    <row r="390" spans="1:20" x14ac:dyDescent="0.2">
      <c r="A390" s="10" t="s">
        <v>40</v>
      </c>
      <c r="B390" s="21">
        <f>VLOOKUP(D390,'J-Index'!$A$2:'J-Index'!$B$24,2,FALSE)</f>
        <v>15000</v>
      </c>
      <c r="C390" s="21">
        <f t="shared" si="7"/>
        <v>15014</v>
      </c>
      <c r="D390">
        <v>15</v>
      </c>
      <c r="E390">
        <v>14</v>
      </c>
      <c r="S390" t="b">
        <v>0</v>
      </c>
    </row>
    <row r="391" spans="1:20" x14ac:dyDescent="0.2">
      <c r="A391" s="10" t="s">
        <v>40</v>
      </c>
      <c r="B391" s="21">
        <f>VLOOKUP(D391,'J-Index'!$A$2:'J-Index'!$B$24,2,FALSE)</f>
        <v>15000</v>
      </c>
      <c r="C391" s="21">
        <f t="shared" si="7"/>
        <v>15015</v>
      </c>
      <c r="D391">
        <v>15</v>
      </c>
      <c r="E391">
        <v>15</v>
      </c>
      <c r="H391" t="s">
        <v>57</v>
      </c>
      <c r="I391" t="s">
        <v>334</v>
      </c>
      <c r="J391" t="s">
        <v>115</v>
      </c>
      <c r="N391" t="s">
        <v>335</v>
      </c>
      <c r="S391" t="b">
        <v>0</v>
      </c>
    </row>
    <row r="392" spans="1:20" x14ac:dyDescent="0.2">
      <c r="A392" s="10" t="s">
        <v>40</v>
      </c>
      <c r="B392" s="21">
        <f>VLOOKUP(D392,'J-Index'!$A$2:'J-Index'!$B$24,2,FALSE)</f>
        <v>15000</v>
      </c>
      <c r="C392" s="21">
        <f t="shared" si="7"/>
        <v>15016</v>
      </c>
      <c r="D392">
        <v>15</v>
      </c>
      <c r="E392">
        <v>16</v>
      </c>
      <c r="G392" t="s">
        <v>63</v>
      </c>
      <c r="I392" t="s">
        <v>334</v>
      </c>
      <c r="J392" t="s">
        <v>336</v>
      </c>
      <c r="L392" t="s">
        <v>337</v>
      </c>
      <c r="M392" t="s">
        <v>123</v>
      </c>
      <c r="N392" t="s">
        <v>338</v>
      </c>
      <c r="S392" t="b">
        <v>0</v>
      </c>
    </row>
    <row r="393" spans="1:20" x14ac:dyDescent="0.2">
      <c r="A393" s="10" t="s">
        <v>40</v>
      </c>
      <c r="B393" s="21">
        <f>VLOOKUP(D393,'J-Index'!$A$2:'J-Index'!$B$24,2,FALSE)</f>
        <v>15000</v>
      </c>
      <c r="C393" s="21">
        <f t="shared" si="7"/>
        <v>15017</v>
      </c>
      <c r="D393">
        <v>15</v>
      </c>
      <c r="E393">
        <v>17</v>
      </c>
      <c r="H393" t="s">
        <v>57</v>
      </c>
      <c r="I393" t="s">
        <v>339</v>
      </c>
      <c r="J393" t="s">
        <v>340</v>
      </c>
      <c r="N393" t="s">
        <v>341</v>
      </c>
      <c r="S393" t="b">
        <v>0</v>
      </c>
    </row>
    <row r="394" spans="1:20" x14ac:dyDescent="0.2">
      <c r="A394" s="10" t="s">
        <v>40</v>
      </c>
      <c r="B394" s="21">
        <f>VLOOKUP(D394,'J-Index'!$A$2:'J-Index'!$B$24,2,FALSE)</f>
        <v>15000</v>
      </c>
      <c r="C394" s="21">
        <f t="shared" si="7"/>
        <v>15018</v>
      </c>
      <c r="D394">
        <v>15</v>
      </c>
      <c r="E394">
        <v>18</v>
      </c>
      <c r="G394" t="s">
        <v>63</v>
      </c>
      <c r="I394" t="s">
        <v>339</v>
      </c>
      <c r="J394" t="s">
        <v>176</v>
      </c>
      <c r="K394" t="s">
        <v>342</v>
      </c>
      <c r="L394" t="s">
        <v>343</v>
      </c>
      <c r="M394" t="s">
        <v>344</v>
      </c>
      <c r="N394" t="s">
        <v>345</v>
      </c>
      <c r="R394" s="23">
        <v>42904</v>
      </c>
      <c r="S394" t="b">
        <v>1</v>
      </c>
      <c r="T394" t="s">
        <v>63</v>
      </c>
    </row>
    <row r="395" spans="1:20" x14ac:dyDescent="0.2">
      <c r="A395" s="10" t="s">
        <v>40</v>
      </c>
      <c r="B395" s="21">
        <f>VLOOKUP(D395,'J-Index'!$A$2:'J-Index'!$B$24,2,FALSE)</f>
        <v>15000</v>
      </c>
      <c r="C395" s="21">
        <f t="shared" si="7"/>
        <v>15019</v>
      </c>
      <c r="D395">
        <v>15</v>
      </c>
      <c r="E395">
        <v>19</v>
      </c>
      <c r="G395" t="s">
        <v>63</v>
      </c>
      <c r="I395" t="s">
        <v>339</v>
      </c>
      <c r="J395" t="s">
        <v>224</v>
      </c>
      <c r="L395" t="s">
        <v>346</v>
      </c>
      <c r="M395" t="s">
        <v>347</v>
      </c>
      <c r="N395" t="s">
        <v>348</v>
      </c>
      <c r="O395" t="s">
        <v>349</v>
      </c>
      <c r="S395" t="b">
        <v>0</v>
      </c>
    </row>
    <row r="396" spans="1:20" x14ac:dyDescent="0.2">
      <c r="A396" s="10" t="s">
        <v>40</v>
      </c>
      <c r="B396" s="21">
        <f>VLOOKUP(D396,'J-Index'!$A$2:'J-Index'!$B$24,2,FALSE)</f>
        <v>15000</v>
      </c>
      <c r="C396" s="21">
        <f t="shared" si="7"/>
        <v>15019</v>
      </c>
      <c r="D396">
        <v>15</v>
      </c>
      <c r="E396">
        <v>19</v>
      </c>
      <c r="F396" t="s">
        <v>56</v>
      </c>
      <c r="G396" t="s">
        <v>63</v>
      </c>
      <c r="I396" t="s">
        <v>339</v>
      </c>
      <c r="J396" t="s">
        <v>350</v>
      </c>
      <c r="L396" t="s">
        <v>351</v>
      </c>
      <c r="M396" t="s">
        <v>352</v>
      </c>
      <c r="N396" t="s">
        <v>266</v>
      </c>
      <c r="S396" t="b">
        <v>1</v>
      </c>
      <c r="T396" t="s">
        <v>63</v>
      </c>
    </row>
    <row r="397" spans="1:20" x14ac:dyDescent="0.2">
      <c r="A397" s="10" t="s">
        <v>40</v>
      </c>
      <c r="B397" s="21">
        <f>VLOOKUP(D397,'J-Index'!$A$2:'J-Index'!$B$24,2,FALSE)</f>
        <v>15000</v>
      </c>
      <c r="C397" s="21">
        <f t="shared" si="7"/>
        <v>15020</v>
      </c>
      <c r="D397">
        <v>15</v>
      </c>
      <c r="E397">
        <v>20</v>
      </c>
      <c r="G397" t="s">
        <v>63</v>
      </c>
      <c r="I397" t="s">
        <v>353</v>
      </c>
      <c r="J397" t="s">
        <v>354</v>
      </c>
      <c r="K397" t="s">
        <v>355</v>
      </c>
      <c r="L397" t="s">
        <v>356</v>
      </c>
      <c r="M397" t="s">
        <v>123</v>
      </c>
      <c r="N397" t="s">
        <v>357</v>
      </c>
      <c r="R397" s="23">
        <v>44146</v>
      </c>
      <c r="S397" t="b">
        <v>1</v>
      </c>
      <c r="T397" t="s">
        <v>63</v>
      </c>
    </row>
    <row r="398" spans="1:20" x14ac:dyDescent="0.2">
      <c r="A398" s="10" t="s">
        <v>40</v>
      </c>
      <c r="B398" s="21">
        <f>VLOOKUP(D398,'J-Index'!$A$2:'J-Index'!$B$24,2,FALSE)</f>
        <v>15000</v>
      </c>
      <c r="C398" s="21">
        <f t="shared" si="7"/>
        <v>15020</v>
      </c>
      <c r="D398">
        <v>15</v>
      </c>
      <c r="E398">
        <v>20</v>
      </c>
      <c r="F398" t="s">
        <v>56</v>
      </c>
      <c r="G398" t="s">
        <v>63</v>
      </c>
      <c r="I398" t="s">
        <v>353</v>
      </c>
      <c r="J398" t="s">
        <v>358</v>
      </c>
      <c r="K398" t="s">
        <v>359</v>
      </c>
      <c r="L398" t="s">
        <v>360</v>
      </c>
      <c r="M398" t="s">
        <v>272</v>
      </c>
      <c r="N398" t="s">
        <v>361</v>
      </c>
      <c r="R398" s="23">
        <v>44146</v>
      </c>
      <c r="S398" t="b">
        <v>1</v>
      </c>
      <c r="T398" t="s">
        <v>63</v>
      </c>
    </row>
    <row r="399" spans="1:20" x14ac:dyDescent="0.2">
      <c r="A399" s="10" t="s">
        <v>40</v>
      </c>
      <c r="B399" s="21">
        <f>VLOOKUP(D399,'J-Index'!$A$2:'J-Index'!$B$24,2,FALSE)</f>
        <v>15000</v>
      </c>
      <c r="C399" s="21">
        <f t="shared" si="7"/>
        <v>15021</v>
      </c>
      <c r="D399">
        <v>15</v>
      </c>
      <c r="E399">
        <v>21</v>
      </c>
      <c r="H399" t="s">
        <v>57</v>
      </c>
      <c r="I399" t="s">
        <v>362</v>
      </c>
      <c r="J399" t="s">
        <v>363</v>
      </c>
      <c r="S399" t="b">
        <v>0</v>
      </c>
    </row>
    <row r="400" spans="1:20" x14ac:dyDescent="0.2">
      <c r="A400" s="10" t="s">
        <v>40</v>
      </c>
      <c r="B400" s="21">
        <f>VLOOKUP(D400,'J-Index'!$A$2:'J-Index'!$B$24,2,FALSE)</f>
        <v>15000</v>
      </c>
      <c r="C400" s="21">
        <f t="shared" si="7"/>
        <v>15022</v>
      </c>
      <c r="D400">
        <v>15</v>
      </c>
      <c r="E400">
        <v>22</v>
      </c>
      <c r="H400" t="s">
        <v>57</v>
      </c>
      <c r="I400" t="s">
        <v>362</v>
      </c>
      <c r="J400" t="s">
        <v>363</v>
      </c>
      <c r="S400" t="b">
        <v>0</v>
      </c>
    </row>
    <row r="401" spans="1:20" x14ac:dyDescent="0.2">
      <c r="A401" s="10" t="s">
        <v>40</v>
      </c>
      <c r="B401" s="21">
        <f>VLOOKUP(D401,'J-Index'!$A$2:'J-Index'!$B$24,2,FALSE)</f>
        <v>15000</v>
      </c>
      <c r="C401" s="21">
        <f t="shared" si="7"/>
        <v>15023</v>
      </c>
      <c r="D401">
        <v>15</v>
      </c>
      <c r="E401">
        <v>23</v>
      </c>
      <c r="H401" t="s">
        <v>57</v>
      </c>
      <c r="I401" t="s">
        <v>362</v>
      </c>
      <c r="J401" t="s">
        <v>363</v>
      </c>
      <c r="S401" t="b">
        <v>0</v>
      </c>
    </row>
    <row r="402" spans="1:20" x14ac:dyDescent="0.2">
      <c r="A402" s="10" t="s">
        <v>40</v>
      </c>
      <c r="B402" s="21">
        <f>VLOOKUP(D402,'J-Index'!$A$2:'J-Index'!$B$24,2,FALSE)</f>
        <v>15000</v>
      </c>
      <c r="C402" s="21">
        <f t="shared" si="7"/>
        <v>15024</v>
      </c>
      <c r="D402">
        <v>15</v>
      </c>
      <c r="E402">
        <v>24</v>
      </c>
      <c r="H402" t="s">
        <v>57</v>
      </c>
      <c r="I402" t="s">
        <v>362</v>
      </c>
      <c r="J402" t="s">
        <v>363</v>
      </c>
      <c r="S402" t="b">
        <v>0</v>
      </c>
    </row>
    <row r="403" spans="1:20" x14ac:dyDescent="0.2">
      <c r="A403" s="10" t="s">
        <v>40</v>
      </c>
      <c r="B403" s="21">
        <f>VLOOKUP(D403,'J-Index'!$A$2:'J-Index'!$B$24,2,FALSE)</f>
        <v>15000</v>
      </c>
      <c r="C403" s="21">
        <f t="shared" si="7"/>
        <v>15025</v>
      </c>
      <c r="D403">
        <v>15</v>
      </c>
      <c r="E403">
        <v>25</v>
      </c>
      <c r="H403" t="s">
        <v>57</v>
      </c>
      <c r="I403" t="s">
        <v>362</v>
      </c>
      <c r="J403" t="s">
        <v>363</v>
      </c>
      <c r="S403" t="b">
        <v>0</v>
      </c>
    </row>
    <row r="404" spans="1:20" x14ac:dyDescent="0.2">
      <c r="A404" s="10" t="s">
        <v>40</v>
      </c>
      <c r="B404" s="21">
        <f>VLOOKUP(D404,'J-Index'!$A$2:'J-Index'!$B$24,2,FALSE)</f>
        <v>16000</v>
      </c>
      <c r="C404" s="21">
        <f t="shared" si="7"/>
        <v>16001</v>
      </c>
      <c r="D404">
        <v>16</v>
      </c>
      <c r="E404">
        <v>1</v>
      </c>
      <c r="G404" t="s">
        <v>63</v>
      </c>
      <c r="I404" t="s">
        <v>364</v>
      </c>
      <c r="J404" t="s">
        <v>200</v>
      </c>
      <c r="K404" t="s">
        <v>365</v>
      </c>
      <c r="L404" t="s">
        <v>366</v>
      </c>
      <c r="M404" t="s">
        <v>367</v>
      </c>
      <c r="N404" t="s">
        <v>368</v>
      </c>
      <c r="S404" t="b">
        <v>0</v>
      </c>
    </row>
    <row r="405" spans="1:20" x14ac:dyDescent="0.2">
      <c r="A405" s="10" t="s">
        <v>40</v>
      </c>
      <c r="B405" s="21">
        <f>VLOOKUP(D405,'J-Index'!$A$2:'J-Index'!$B$24,2,FALSE)</f>
        <v>16000</v>
      </c>
      <c r="C405" s="21">
        <f t="shared" si="7"/>
        <v>16001</v>
      </c>
      <c r="D405">
        <v>16</v>
      </c>
      <c r="E405">
        <v>1</v>
      </c>
      <c r="F405" t="s">
        <v>56</v>
      </c>
      <c r="H405" t="s">
        <v>57</v>
      </c>
      <c r="I405" t="s">
        <v>364</v>
      </c>
      <c r="J405" t="s">
        <v>207</v>
      </c>
      <c r="N405" t="s">
        <v>263</v>
      </c>
      <c r="O405" t="s">
        <v>369</v>
      </c>
      <c r="S405" t="b">
        <v>0</v>
      </c>
    </row>
    <row r="406" spans="1:20" x14ac:dyDescent="0.2">
      <c r="A406" s="10" t="s">
        <v>40</v>
      </c>
      <c r="B406" s="21">
        <f>VLOOKUP(D406,'J-Index'!$A$2:'J-Index'!$B$24,2,FALSE)</f>
        <v>16000</v>
      </c>
      <c r="C406" s="21">
        <f t="shared" si="7"/>
        <v>16002</v>
      </c>
      <c r="D406">
        <v>16</v>
      </c>
      <c r="E406">
        <v>2</v>
      </c>
      <c r="G406" t="s">
        <v>63</v>
      </c>
      <c r="I406" t="s">
        <v>370</v>
      </c>
      <c r="J406" t="s">
        <v>371</v>
      </c>
      <c r="K406" t="s">
        <v>372</v>
      </c>
      <c r="L406" t="s">
        <v>373</v>
      </c>
      <c r="M406" t="s">
        <v>374</v>
      </c>
      <c r="N406" t="s">
        <v>375</v>
      </c>
      <c r="P406" t="s">
        <v>376</v>
      </c>
      <c r="R406" s="23">
        <v>44146</v>
      </c>
      <c r="S406" t="b">
        <v>1</v>
      </c>
      <c r="T406" t="s">
        <v>63</v>
      </c>
    </row>
    <row r="407" spans="1:20" x14ac:dyDescent="0.2">
      <c r="A407" s="10" t="s">
        <v>40</v>
      </c>
      <c r="B407" s="21">
        <f>VLOOKUP(D407,'J-Index'!$A$2:'J-Index'!$B$24,2,FALSE)</f>
        <v>16000</v>
      </c>
      <c r="C407" s="21">
        <f t="shared" si="7"/>
        <v>16003</v>
      </c>
      <c r="D407">
        <v>16</v>
      </c>
      <c r="E407">
        <v>3</v>
      </c>
      <c r="G407" t="s">
        <v>63</v>
      </c>
      <c r="I407" t="s">
        <v>370</v>
      </c>
      <c r="J407" t="s">
        <v>250</v>
      </c>
      <c r="L407" t="s">
        <v>377</v>
      </c>
      <c r="M407" t="s">
        <v>378</v>
      </c>
      <c r="N407" t="s">
        <v>379</v>
      </c>
      <c r="S407" t="b">
        <v>0</v>
      </c>
    </row>
    <row r="408" spans="1:20" x14ac:dyDescent="0.2">
      <c r="A408" s="10" t="s">
        <v>40</v>
      </c>
      <c r="B408" s="21">
        <f>VLOOKUP(D408,'J-Index'!$A$2:'J-Index'!$B$24,2,FALSE)</f>
        <v>16000</v>
      </c>
      <c r="C408" s="21">
        <f t="shared" si="7"/>
        <v>16004</v>
      </c>
      <c r="D408">
        <v>16</v>
      </c>
      <c r="E408">
        <v>4</v>
      </c>
      <c r="F408" t="s">
        <v>56</v>
      </c>
      <c r="H408" t="s">
        <v>57</v>
      </c>
      <c r="I408" t="s">
        <v>380</v>
      </c>
      <c r="J408" t="s">
        <v>66</v>
      </c>
      <c r="K408" t="s">
        <v>381</v>
      </c>
      <c r="N408" t="s">
        <v>382</v>
      </c>
      <c r="R408" s="23">
        <v>43988</v>
      </c>
      <c r="S408" t="b">
        <v>1</v>
      </c>
      <c r="T408" t="s">
        <v>63</v>
      </c>
    </row>
    <row r="409" spans="1:20" x14ac:dyDescent="0.2">
      <c r="A409" s="10" t="s">
        <v>40</v>
      </c>
      <c r="B409" s="21">
        <f>VLOOKUP(D409,'J-Index'!$A$2:'J-Index'!$B$24,2,FALSE)</f>
        <v>16000</v>
      </c>
      <c r="C409" s="21">
        <f t="shared" si="7"/>
        <v>16004</v>
      </c>
      <c r="D409">
        <v>16</v>
      </c>
      <c r="E409">
        <v>4</v>
      </c>
      <c r="F409" t="s">
        <v>56</v>
      </c>
      <c r="G409" t="s">
        <v>63</v>
      </c>
      <c r="I409" t="s">
        <v>380</v>
      </c>
      <c r="J409" t="s">
        <v>383</v>
      </c>
      <c r="K409" t="s">
        <v>384</v>
      </c>
      <c r="L409" t="s">
        <v>385</v>
      </c>
      <c r="M409" t="s">
        <v>386</v>
      </c>
      <c r="N409" t="s">
        <v>108</v>
      </c>
      <c r="R409" s="23">
        <v>43988</v>
      </c>
      <c r="S409" t="b">
        <v>1</v>
      </c>
      <c r="T409" t="s">
        <v>63</v>
      </c>
    </row>
    <row r="410" spans="1:20" x14ac:dyDescent="0.2">
      <c r="A410" s="10" t="s">
        <v>40</v>
      </c>
      <c r="B410" s="21">
        <f>VLOOKUP(D410,'J-Index'!$A$2:'J-Index'!$B$24,2,FALSE)</f>
        <v>16000</v>
      </c>
      <c r="C410" s="21">
        <f t="shared" si="7"/>
        <v>16004</v>
      </c>
      <c r="D410">
        <v>16</v>
      </c>
      <c r="E410">
        <v>4</v>
      </c>
      <c r="F410" t="s">
        <v>283</v>
      </c>
      <c r="G410" t="s">
        <v>63</v>
      </c>
      <c r="I410" t="s">
        <v>380</v>
      </c>
      <c r="J410" t="s">
        <v>387</v>
      </c>
      <c r="L410" t="s">
        <v>388</v>
      </c>
      <c r="N410" t="s">
        <v>283</v>
      </c>
      <c r="S410" t="b">
        <v>1</v>
      </c>
      <c r="T410" t="s">
        <v>63</v>
      </c>
    </row>
    <row r="411" spans="1:20" x14ac:dyDescent="0.2">
      <c r="A411" s="10" t="s">
        <v>40</v>
      </c>
      <c r="B411" s="21">
        <f>VLOOKUP(D411,'J-Index'!$A$2:'J-Index'!$B$24,2,FALSE)</f>
        <v>16000</v>
      </c>
      <c r="C411" s="21">
        <f t="shared" si="7"/>
        <v>16005</v>
      </c>
      <c r="D411">
        <v>16</v>
      </c>
      <c r="E411">
        <v>5</v>
      </c>
      <c r="S411" t="b">
        <v>0</v>
      </c>
    </row>
    <row r="412" spans="1:20" x14ac:dyDescent="0.2">
      <c r="A412" s="10" t="s">
        <v>40</v>
      </c>
      <c r="B412" s="21">
        <f>VLOOKUP(D412,'J-Index'!$A$2:'J-Index'!$B$24,2,FALSE)</f>
        <v>16000</v>
      </c>
      <c r="C412" s="21">
        <f t="shared" si="7"/>
        <v>16006</v>
      </c>
      <c r="D412">
        <v>16</v>
      </c>
      <c r="E412">
        <v>6</v>
      </c>
      <c r="S412" t="b">
        <v>0</v>
      </c>
    </row>
    <row r="413" spans="1:20" x14ac:dyDescent="0.2">
      <c r="A413" s="10" t="s">
        <v>40</v>
      </c>
      <c r="B413" s="21">
        <f>VLOOKUP(D413,'J-Index'!$A$2:'J-Index'!$B$24,2,FALSE)</f>
        <v>16000</v>
      </c>
      <c r="C413" s="21">
        <f t="shared" si="7"/>
        <v>16007</v>
      </c>
      <c r="D413">
        <v>16</v>
      </c>
      <c r="E413">
        <v>7</v>
      </c>
      <c r="S413" t="b">
        <v>0</v>
      </c>
    </row>
    <row r="414" spans="1:20" x14ac:dyDescent="0.2">
      <c r="A414" s="10" t="s">
        <v>40</v>
      </c>
      <c r="B414" s="21">
        <f>VLOOKUP(D414,'J-Index'!$A$2:'J-Index'!$B$24,2,FALSE)</f>
        <v>16000</v>
      </c>
      <c r="C414" s="21">
        <f t="shared" si="7"/>
        <v>16008</v>
      </c>
      <c r="D414">
        <v>16</v>
      </c>
      <c r="E414">
        <v>8</v>
      </c>
      <c r="S414" t="b">
        <v>0</v>
      </c>
    </row>
    <row r="415" spans="1:20" x14ac:dyDescent="0.2">
      <c r="A415" s="10" t="s">
        <v>40</v>
      </c>
      <c r="B415" s="21">
        <f>VLOOKUP(D415,'J-Index'!$A$2:'J-Index'!$B$24,2,FALSE)</f>
        <v>16000</v>
      </c>
      <c r="C415" s="21">
        <f t="shared" si="7"/>
        <v>16009</v>
      </c>
      <c r="D415">
        <v>16</v>
      </c>
      <c r="E415">
        <v>9</v>
      </c>
      <c r="S415" t="b">
        <v>0</v>
      </c>
    </row>
    <row r="416" spans="1:20" x14ac:dyDescent="0.2">
      <c r="A416" s="10" t="s">
        <v>40</v>
      </c>
      <c r="B416" s="21">
        <f>VLOOKUP(D416,'J-Index'!$A$2:'J-Index'!$B$24,2,FALSE)</f>
        <v>16000</v>
      </c>
      <c r="C416" s="21">
        <f t="shared" si="7"/>
        <v>16010</v>
      </c>
      <c r="D416">
        <v>16</v>
      </c>
      <c r="E416">
        <v>10</v>
      </c>
      <c r="S416" t="b">
        <v>0</v>
      </c>
    </row>
    <row r="417" spans="1:20" x14ac:dyDescent="0.2">
      <c r="A417" s="10" t="s">
        <v>40</v>
      </c>
      <c r="B417" s="21">
        <f>VLOOKUP(D417,'J-Index'!$A$2:'J-Index'!$B$24,2,FALSE)</f>
        <v>16000</v>
      </c>
      <c r="C417" s="21">
        <f t="shared" si="7"/>
        <v>16011</v>
      </c>
      <c r="D417">
        <v>16</v>
      </c>
      <c r="E417">
        <v>11</v>
      </c>
      <c r="H417" t="s">
        <v>57</v>
      </c>
      <c r="I417" t="s">
        <v>389</v>
      </c>
      <c r="J417" t="s">
        <v>390</v>
      </c>
      <c r="N417" t="s">
        <v>391</v>
      </c>
      <c r="S417" t="b">
        <v>0</v>
      </c>
    </row>
    <row r="418" spans="1:20" x14ac:dyDescent="0.2">
      <c r="A418" s="10" t="s">
        <v>40</v>
      </c>
      <c r="B418" s="21">
        <f>VLOOKUP(D418,'J-Index'!$A$2:'J-Index'!$B$24,2,FALSE)</f>
        <v>16000</v>
      </c>
      <c r="C418" s="21">
        <f t="shared" si="7"/>
        <v>16012</v>
      </c>
      <c r="D418">
        <v>16</v>
      </c>
      <c r="E418">
        <v>12</v>
      </c>
      <c r="H418" t="s">
        <v>57</v>
      </c>
      <c r="I418" t="s">
        <v>389</v>
      </c>
      <c r="J418" t="s">
        <v>392</v>
      </c>
      <c r="N418" t="s">
        <v>393</v>
      </c>
      <c r="S418" t="b">
        <v>0</v>
      </c>
    </row>
    <row r="419" spans="1:20" x14ac:dyDescent="0.2">
      <c r="A419" s="10" t="s">
        <v>40</v>
      </c>
      <c r="B419" s="21">
        <f>VLOOKUP(D419,'J-Index'!$A$2:'J-Index'!$B$24,2,FALSE)</f>
        <v>16000</v>
      </c>
      <c r="C419" s="21">
        <f t="shared" si="7"/>
        <v>16013</v>
      </c>
      <c r="D419">
        <v>16</v>
      </c>
      <c r="E419">
        <v>13</v>
      </c>
      <c r="S419" t="b">
        <v>0</v>
      </c>
    </row>
    <row r="420" spans="1:20" x14ac:dyDescent="0.2">
      <c r="A420" s="10" t="s">
        <v>40</v>
      </c>
      <c r="B420" s="21">
        <f>VLOOKUP(D420,'J-Index'!$A$2:'J-Index'!$B$24,2,FALSE)</f>
        <v>16000</v>
      </c>
      <c r="C420" s="21">
        <f t="shared" si="7"/>
        <v>16014</v>
      </c>
      <c r="D420">
        <v>16</v>
      </c>
      <c r="E420">
        <v>14</v>
      </c>
      <c r="S420" t="b">
        <v>0</v>
      </c>
    </row>
    <row r="421" spans="1:20" x14ac:dyDescent="0.2">
      <c r="A421" s="10" t="s">
        <v>40</v>
      </c>
      <c r="B421" s="21">
        <f>VLOOKUP(D421,'J-Index'!$A$2:'J-Index'!$B$24,2,FALSE)</f>
        <v>16000</v>
      </c>
      <c r="C421" s="21">
        <f t="shared" si="7"/>
        <v>16015</v>
      </c>
      <c r="D421">
        <v>16</v>
      </c>
      <c r="E421">
        <v>15</v>
      </c>
      <c r="S421" t="b">
        <v>0</v>
      </c>
    </row>
    <row r="422" spans="1:20" x14ac:dyDescent="0.2">
      <c r="A422" s="10" t="s">
        <v>40</v>
      </c>
      <c r="B422" s="21">
        <f>VLOOKUP(D422,'J-Index'!$A$2:'J-Index'!$B$24,2,FALSE)</f>
        <v>16000</v>
      </c>
      <c r="C422" s="21">
        <f t="shared" si="7"/>
        <v>16016</v>
      </c>
      <c r="D422">
        <v>16</v>
      </c>
      <c r="E422">
        <v>16</v>
      </c>
      <c r="G422" t="s">
        <v>63</v>
      </c>
      <c r="I422" t="s">
        <v>394</v>
      </c>
      <c r="J422" t="s">
        <v>395</v>
      </c>
      <c r="K422" t="s">
        <v>396</v>
      </c>
      <c r="L422" t="s">
        <v>397</v>
      </c>
      <c r="M422" t="s">
        <v>374</v>
      </c>
      <c r="N422" t="s">
        <v>398</v>
      </c>
      <c r="R422" s="23">
        <v>44146</v>
      </c>
      <c r="S422" t="b">
        <v>1</v>
      </c>
      <c r="T422" t="s">
        <v>63</v>
      </c>
    </row>
    <row r="423" spans="1:20" x14ac:dyDescent="0.2">
      <c r="A423" s="10" t="s">
        <v>40</v>
      </c>
      <c r="B423" s="21">
        <f>VLOOKUP(D423,'J-Index'!$A$2:'J-Index'!$B$24,2,FALSE)</f>
        <v>16000</v>
      </c>
      <c r="C423" s="21">
        <f t="shared" si="7"/>
        <v>16016</v>
      </c>
      <c r="D423">
        <v>16</v>
      </c>
      <c r="E423">
        <v>16</v>
      </c>
      <c r="F423" t="s">
        <v>56</v>
      </c>
      <c r="H423" t="s">
        <v>57</v>
      </c>
      <c r="I423" t="s">
        <v>394</v>
      </c>
      <c r="J423" t="s">
        <v>399</v>
      </c>
      <c r="K423" t="s">
        <v>400</v>
      </c>
      <c r="L423" t="s">
        <v>401</v>
      </c>
      <c r="M423" t="s">
        <v>386</v>
      </c>
      <c r="N423" t="s">
        <v>402</v>
      </c>
      <c r="O423" t="s">
        <v>403</v>
      </c>
      <c r="Q423" t="s">
        <v>404</v>
      </c>
      <c r="R423" s="23">
        <v>44146</v>
      </c>
      <c r="S423" t="b">
        <v>1</v>
      </c>
      <c r="T423" t="s">
        <v>63</v>
      </c>
    </row>
    <row r="424" spans="1:20" x14ac:dyDescent="0.2">
      <c r="A424" s="10" t="s">
        <v>40</v>
      </c>
      <c r="B424" s="21">
        <f>VLOOKUP(D424,'J-Index'!$A$2:'J-Index'!$B$24,2,FALSE)</f>
        <v>16000</v>
      </c>
      <c r="C424" s="21">
        <f t="shared" si="7"/>
        <v>16017</v>
      </c>
      <c r="D424">
        <v>16</v>
      </c>
      <c r="E424">
        <v>17</v>
      </c>
      <c r="S424" t="b">
        <v>0</v>
      </c>
    </row>
    <row r="425" spans="1:20" x14ac:dyDescent="0.2">
      <c r="A425" s="10" t="s">
        <v>40</v>
      </c>
      <c r="B425" s="21">
        <f>VLOOKUP(D425,'J-Index'!$A$2:'J-Index'!$B$24,2,FALSE)</f>
        <v>16000</v>
      </c>
      <c r="C425" s="21">
        <f t="shared" si="7"/>
        <v>16018</v>
      </c>
      <c r="D425">
        <v>16</v>
      </c>
      <c r="E425">
        <v>18</v>
      </c>
      <c r="G425" t="s">
        <v>63</v>
      </c>
      <c r="I425" t="s">
        <v>405</v>
      </c>
      <c r="J425" t="s">
        <v>371</v>
      </c>
      <c r="K425" t="s">
        <v>406</v>
      </c>
      <c r="L425" t="s">
        <v>407</v>
      </c>
      <c r="M425" t="s">
        <v>408</v>
      </c>
      <c r="N425" t="s">
        <v>409</v>
      </c>
      <c r="S425" t="b">
        <v>1</v>
      </c>
      <c r="T425" t="s">
        <v>63</v>
      </c>
    </row>
    <row r="426" spans="1:20" x14ac:dyDescent="0.2">
      <c r="A426" s="10" t="s">
        <v>40</v>
      </c>
      <c r="B426" s="21">
        <f>VLOOKUP(D426,'J-Index'!$A$2:'J-Index'!$B$24,2,FALSE)</f>
        <v>16000</v>
      </c>
      <c r="C426" s="21">
        <f t="shared" si="7"/>
        <v>16019</v>
      </c>
      <c r="D426">
        <v>16</v>
      </c>
      <c r="E426">
        <v>19</v>
      </c>
      <c r="H426" t="s">
        <v>57</v>
      </c>
      <c r="I426" t="s">
        <v>405</v>
      </c>
      <c r="J426" t="s">
        <v>410</v>
      </c>
      <c r="K426" t="s">
        <v>411</v>
      </c>
      <c r="N426" t="s">
        <v>412</v>
      </c>
      <c r="O426" t="s">
        <v>413</v>
      </c>
      <c r="S426" t="b">
        <v>1</v>
      </c>
      <c r="T426" t="s">
        <v>63</v>
      </c>
    </row>
    <row r="427" spans="1:20" x14ac:dyDescent="0.2">
      <c r="A427" s="10" t="s">
        <v>40</v>
      </c>
      <c r="B427" s="21">
        <f>VLOOKUP(D427,'J-Index'!$A$2:'J-Index'!$B$24,2,FALSE)</f>
        <v>16000</v>
      </c>
      <c r="C427" s="21">
        <f t="shared" si="7"/>
        <v>16020</v>
      </c>
      <c r="D427">
        <v>16</v>
      </c>
      <c r="E427">
        <v>20</v>
      </c>
      <c r="F427" t="s">
        <v>56</v>
      </c>
      <c r="H427" t="s">
        <v>57</v>
      </c>
      <c r="I427" t="s">
        <v>414</v>
      </c>
      <c r="J427" t="s">
        <v>415</v>
      </c>
      <c r="S427" t="b">
        <v>0</v>
      </c>
    </row>
    <row r="428" spans="1:20" x14ac:dyDescent="0.2">
      <c r="A428" s="10" t="s">
        <v>40</v>
      </c>
      <c r="B428" s="21">
        <f>VLOOKUP(D428,'J-Index'!$A$2:'J-Index'!$B$24,2,FALSE)</f>
        <v>16000</v>
      </c>
      <c r="C428" s="21">
        <f t="shared" si="7"/>
        <v>16020</v>
      </c>
      <c r="D428">
        <v>16</v>
      </c>
      <c r="E428">
        <v>20</v>
      </c>
      <c r="F428" t="s">
        <v>56</v>
      </c>
      <c r="H428" t="s">
        <v>57</v>
      </c>
      <c r="I428" t="s">
        <v>414</v>
      </c>
      <c r="J428" t="s">
        <v>416</v>
      </c>
      <c r="S428" t="b">
        <v>0</v>
      </c>
    </row>
    <row r="429" spans="1:20" x14ac:dyDescent="0.2">
      <c r="A429" s="10" t="s">
        <v>40</v>
      </c>
      <c r="B429" s="21">
        <f>VLOOKUP(D429,'J-Index'!$A$2:'J-Index'!$B$24,2,FALSE)</f>
        <v>16000</v>
      </c>
      <c r="C429" s="21">
        <f t="shared" si="7"/>
        <v>16021</v>
      </c>
      <c r="D429">
        <v>16</v>
      </c>
      <c r="E429">
        <v>21</v>
      </c>
      <c r="H429" t="s">
        <v>57</v>
      </c>
      <c r="I429" t="s">
        <v>82</v>
      </c>
      <c r="J429" t="s">
        <v>363</v>
      </c>
      <c r="N429" t="s">
        <v>417</v>
      </c>
      <c r="O429" t="s">
        <v>69</v>
      </c>
      <c r="Q429" t="s">
        <v>418</v>
      </c>
      <c r="S429" t="b">
        <v>0</v>
      </c>
    </row>
    <row r="430" spans="1:20" x14ac:dyDescent="0.2">
      <c r="A430" s="10" t="s">
        <v>40</v>
      </c>
      <c r="B430" s="21">
        <f>VLOOKUP(D430,'J-Index'!$A$2:'J-Index'!$B$24,2,FALSE)</f>
        <v>16000</v>
      </c>
      <c r="C430" s="21">
        <f t="shared" si="7"/>
        <v>16022</v>
      </c>
      <c r="D430">
        <v>16</v>
      </c>
      <c r="E430">
        <v>22</v>
      </c>
      <c r="H430" t="s">
        <v>57</v>
      </c>
      <c r="I430" t="s">
        <v>69</v>
      </c>
      <c r="J430" t="s">
        <v>59</v>
      </c>
      <c r="K430" t="s">
        <v>419</v>
      </c>
      <c r="R430" s="23">
        <v>41838</v>
      </c>
      <c r="S430" t="b">
        <v>1</v>
      </c>
      <c r="T430" t="s">
        <v>63</v>
      </c>
    </row>
    <row r="431" spans="1:20" x14ac:dyDescent="0.2">
      <c r="A431" s="10" t="s">
        <v>40</v>
      </c>
      <c r="B431" s="21">
        <f>VLOOKUP(D431,'J-Index'!$A$2:'J-Index'!$B$24,2,FALSE)</f>
        <v>16000</v>
      </c>
      <c r="C431" s="21">
        <f t="shared" si="7"/>
        <v>16023</v>
      </c>
      <c r="D431">
        <v>16</v>
      </c>
      <c r="E431">
        <v>23</v>
      </c>
      <c r="G431" t="s">
        <v>63</v>
      </c>
      <c r="I431" t="s">
        <v>69</v>
      </c>
      <c r="J431" t="s">
        <v>79</v>
      </c>
      <c r="K431" t="s">
        <v>420</v>
      </c>
      <c r="L431" t="s">
        <v>70</v>
      </c>
      <c r="M431" t="s">
        <v>71</v>
      </c>
      <c r="N431" t="s">
        <v>72</v>
      </c>
      <c r="O431" t="s">
        <v>73</v>
      </c>
      <c r="R431" s="23">
        <v>41838</v>
      </c>
      <c r="S431" t="b">
        <v>1</v>
      </c>
      <c r="T431" t="s">
        <v>63</v>
      </c>
    </row>
    <row r="432" spans="1:20" x14ac:dyDescent="0.2">
      <c r="A432" s="10" t="s">
        <v>40</v>
      </c>
      <c r="B432" s="21">
        <f>VLOOKUP(D432,'J-Index'!$A$2:'J-Index'!$B$24,2,FALSE)</f>
        <v>17000</v>
      </c>
      <c r="C432" s="21">
        <f t="shared" si="7"/>
        <v>17001</v>
      </c>
      <c r="D432">
        <v>17</v>
      </c>
      <c r="E432">
        <v>1</v>
      </c>
      <c r="S432" t="b">
        <v>0</v>
      </c>
    </row>
    <row r="433" spans="1:20" x14ac:dyDescent="0.2">
      <c r="A433" s="10" t="s">
        <v>40</v>
      </c>
      <c r="B433" s="21">
        <f>VLOOKUP(D433,'J-Index'!$A$2:'J-Index'!$B$24,2,FALSE)</f>
        <v>17000</v>
      </c>
      <c r="C433" s="21">
        <f>$B433+E433</f>
        <v>17002</v>
      </c>
      <c r="D433">
        <v>17</v>
      </c>
      <c r="E433">
        <v>2</v>
      </c>
      <c r="H433" t="s">
        <v>57</v>
      </c>
      <c r="I433" t="s">
        <v>421</v>
      </c>
      <c r="J433" t="s">
        <v>250</v>
      </c>
      <c r="K433" t="s">
        <v>422</v>
      </c>
      <c r="N433" t="s">
        <v>423</v>
      </c>
      <c r="O433" t="s">
        <v>424</v>
      </c>
      <c r="S433" t="b">
        <v>1</v>
      </c>
      <c r="T433" t="s">
        <v>63</v>
      </c>
    </row>
    <row r="434" spans="1:20" x14ac:dyDescent="0.2">
      <c r="A434" s="10" t="s">
        <v>40</v>
      </c>
      <c r="B434" s="21">
        <f>VLOOKUP(D434,'J-Index'!$A$2:'J-Index'!$B$24,2,FALSE)</f>
        <v>17000</v>
      </c>
      <c r="C434" s="21">
        <f t="shared" ref="C434:C470" si="8">$B434+E434</f>
        <v>17003</v>
      </c>
      <c r="D434">
        <v>17</v>
      </c>
      <c r="E434">
        <v>3</v>
      </c>
      <c r="G434" t="s">
        <v>63</v>
      </c>
      <c r="I434" t="s">
        <v>421</v>
      </c>
      <c r="J434" t="s">
        <v>425</v>
      </c>
      <c r="K434" t="s">
        <v>426</v>
      </c>
      <c r="L434" t="s">
        <v>427</v>
      </c>
      <c r="M434" t="s">
        <v>428</v>
      </c>
      <c r="N434" t="s">
        <v>429</v>
      </c>
      <c r="S434" t="b">
        <v>1</v>
      </c>
      <c r="T434" t="s">
        <v>63</v>
      </c>
    </row>
    <row r="435" spans="1:20" x14ac:dyDescent="0.2">
      <c r="A435" s="10" t="s">
        <v>40</v>
      </c>
      <c r="B435" s="21">
        <f>VLOOKUP(D435,'J-Index'!$A$2:'J-Index'!$B$24,2,FALSE)</f>
        <v>17000</v>
      </c>
      <c r="C435" s="21">
        <f t="shared" si="8"/>
        <v>17004</v>
      </c>
      <c r="D435">
        <v>17</v>
      </c>
      <c r="E435">
        <v>4</v>
      </c>
      <c r="S435" t="b">
        <v>0</v>
      </c>
    </row>
    <row r="436" spans="1:20" x14ac:dyDescent="0.2">
      <c r="A436" s="10" t="s">
        <v>40</v>
      </c>
      <c r="B436" s="21">
        <f>VLOOKUP(D436,'J-Index'!$A$2:'J-Index'!$B$24,2,FALSE)</f>
        <v>17000</v>
      </c>
      <c r="C436" s="21">
        <f t="shared" si="8"/>
        <v>17005</v>
      </c>
      <c r="D436">
        <v>17</v>
      </c>
      <c r="E436">
        <v>5</v>
      </c>
      <c r="S436" t="b">
        <v>0</v>
      </c>
    </row>
    <row r="437" spans="1:20" x14ac:dyDescent="0.2">
      <c r="A437" s="10" t="s">
        <v>40</v>
      </c>
      <c r="B437" s="21">
        <f>VLOOKUP(D437,'J-Index'!$A$2:'J-Index'!$B$24,2,FALSE)</f>
        <v>17000</v>
      </c>
      <c r="C437" s="21">
        <f t="shared" si="8"/>
        <v>17006</v>
      </c>
      <c r="D437">
        <v>17</v>
      </c>
      <c r="E437">
        <v>6</v>
      </c>
      <c r="S437" t="b">
        <v>0</v>
      </c>
    </row>
    <row r="438" spans="1:20" x14ac:dyDescent="0.2">
      <c r="A438" s="10" t="s">
        <v>40</v>
      </c>
      <c r="B438" s="21">
        <f>VLOOKUP(D438,'J-Index'!$A$2:'J-Index'!$B$24,2,FALSE)</f>
        <v>17000</v>
      </c>
      <c r="C438" s="21">
        <f t="shared" si="8"/>
        <v>17007</v>
      </c>
      <c r="D438">
        <v>17</v>
      </c>
      <c r="E438">
        <v>7</v>
      </c>
      <c r="S438" t="b">
        <v>0</v>
      </c>
    </row>
    <row r="439" spans="1:20" x14ac:dyDescent="0.2">
      <c r="A439" s="10" t="s">
        <v>40</v>
      </c>
      <c r="B439" s="21">
        <f>VLOOKUP(D439,'J-Index'!$A$2:'J-Index'!$B$24,2,FALSE)</f>
        <v>17000</v>
      </c>
      <c r="C439" s="21">
        <f t="shared" si="8"/>
        <v>17008</v>
      </c>
      <c r="D439">
        <v>17</v>
      </c>
      <c r="E439">
        <v>8</v>
      </c>
      <c r="S439" t="b">
        <v>0</v>
      </c>
    </row>
    <row r="440" spans="1:20" x14ac:dyDescent="0.2">
      <c r="A440" s="10" t="s">
        <v>40</v>
      </c>
      <c r="B440" s="21">
        <f>VLOOKUP(D440,'J-Index'!$A$2:'J-Index'!$B$24,2,FALSE)</f>
        <v>17000</v>
      </c>
      <c r="C440" s="21">
        <f t="shared" si="8"/>
        <v>17009</v>
      </c>
      <c r="D440">
        <v>17</v>
      </c>
      <c r="E440">
        <v>9</v>
      </c>
      <c r="S440" t="b">
        <v>0</v>
      </c>
    </row>
    <row r="441" spans="1:20" x14ac:dyDescent="0.2">
      <c r="A441" s="10" t="s">
        <v>40</v>
      </c>
      <c r="B441" s="21">
        <f>VLOOKUP(D441,'J-Index'!$A$2:'J-Index'!$B$24,2,FALSE)</f>
        <v>17000</v>
      </c>
      <c r="C441" s="21">
        <f t="shared" si="8"/>
        <v>17010</v>
      </c>
      <c r="D441">
        <v>17</v>
      </c>
      <c r="E441">
        <v>10</v>
      </c>
      <c r="H441" t="s">
        <v>57</v>
      </c>
      <c r="I441" t="s">
        <v>430</v>
      </c>
      <c r="J441" t="s">
        <v>431</v>
      </c>
      <c r="S441" t="b">
        <v>0</v>
      </c>
    </row>
    <row r="442" spans="1:20" x14ac:dyDescent="0.2">
      <c r="A442" s="10" t="s">
        <v>40</v>
      </c>
      <c r="B442" s="21">
        <f>VLOOKUP(D442,'J-Index'!$A$2:'J-Index'!$B$24,2,FALSE)</f>
        <v>17000</v>
      </c>
      <c r="C442" s="21">
        <f t="shared" si="8"/>
        <v>17011</v>
      </c>
      <c r="D442">
        <v>17</v>
      </c>
      <c r="E442">
        <v>11</v>
      </c>
      <c r="H442" t="s">
        <v>57</v>
      </c>
      <c r="I442" t="s">
        <v>430</v>
      </c>
      <c r="J442" t="s">
        <v>336</v>
      </c>
      <c r="S442" t="b">
        <v>0</v>
      </c>
    </row>
    <row r="443" spans="1:20" x14ac:dyDescent="0.2">
      <c r="A443" s="10" t="s">
        <v>40</v>
      </c>
      <c r="B443" s="21">
        <f>VLOOKUP(D443,'J-Index'!$A$2:'J-Index'!$B$24,2,FALSE)</f>
        <v>17000</v>
      </c>
      <c r="C443" s="21">
        <f t="shared" si="8"/>
        <v>17012</v>
      </c>
      <c r="D443">
        <v>17</v>
      </c>
      <c r="E443">
        <v>12</v>
      </c>
      <c r="H443" t="s">
        <v>57</v>
      </c>
      <c r="I443" t="s">
        <v>430</v>
      </c>
      <c r="J443" t="s">
        <v>502</v>
      </c>
      <c r="S443" t="b">
        <v>0</v>
      </c>
    </row>
    <row r="444" spans="1:20" x14ac:dyDescent="0.2">
      <c r="A444" s="10" t="s">
        <v>40</v>
      </c>
      <c r="B444" s="21">
        <f>VLOOKUP(D444,'J-Index'!$A$2:'J-Index'!$B$24,2,FALSE)</f>
        <v>17000</v>
      </c>
      <c r="C444" s="21">
        <f t="shared" si="8"/>
        <v>17013</v>
      </c>
      <c r="D444">
        <v>17</v>
      </c>
      <c r="E444">
        <v>13</v>
      </c>
      <c r="F444" t="s">
        <v>56</v>
      </c>
      <c r="H444" t="s">
        <v>57</v>
      </c>
      <c r="I444" t="s">
        <v>432</v>
      </c>
      <c r="J444" t="s">
        <v>224</v>
      </c>
      <c r="S444" t="b">
        <v>0</v>
      </c>
    </row>
    <row r="445" spans="1:20" x14ac:dyDescent="0.2">
      <c r="A445" s="10" t="s">
        <v>40</v>
      </c>
      <c r="B445" s="21">
        <f>VLOOKUP(D445,'J-Index'!$A$2:'J-Index'!$B$24,2,FALSE)</f>
        <v>17000</v>
      </c>
      <c r="C445" s="21">
        <f t="shared" si="8"/>
        <v>17014</v>
      </c>
      <c r="D445">
        <v>17</v>
      </c>
      <c r="E445">
        <v>14</v>
      </c>
      <c r="S445" t="b">
        <v>0</v>
      </c>
    </row>
    <row r="446" spans="1:20" x14ac:dyDescent="0.2">
      <c r="A446" s="10" t="s">
        <v>40</v>
      </c>
      <c r="B446" s="21">
        <f>VLOOKUP(D446,'J-Index'!$A$2:'J-Index'!$B$24,2,FALSE)</f>
        <v>17000</v>
      </c>
      <c r="C446" s="21">
        <f t="shared" si="8"/>
        <v>17015</v>
      </c>
      <c r="D446">
        <v>17</v>
      </c>
      <c r="E446">
        <v>15</v>
      </c>
      <c r="S446" t="b">
        <v>0</v>
      </c>
    </row>
    <row r="447" spans="1:20" x14ac:dyDescent="0.2">
      <c r="A447" s="10" t="s">
        <v>40</v>
      </c>
      <c r="B447" s="21">
        <f>VLOOKUP(D447,'J-Index'!$A$2:'J-Index'!$B$24,2,FALSE)</f>
        <v>17000</v>
      </c>
      <c r="C447" s="21">
        <f t="shared" si="8"/>
        <v>17016</v>
      </c>
      <c r="D447">
        <v>17</v>
      </c>
      <c r="E447">
        <v>16</v>
      </c>
      <c r="S447" t="b">
        <v>0</v>
      </c>
    </row>
    <row r="448" spans="1:20" x14ac:dyDescent="0.2">
      <c r="A448" s="10" t="s">
        <v>40</v>
      </c>
      <c r="B448" s="21">
        <f>VLOOKUP(D448,'J-Index'!$A$2:'J-Index'!$B$24,2,FALSE)</f>
        <v>17000</v>
      </c>
      <c r="C448" s="21">
        <f t="shared" si="8"/>
        <v>17017</v>
      </c>
      <c r="D448">
        <v>17</v>
      </c>
      <c r="E448">
        <v>17</v>
      </c>
      <c r="S448" t="b">
        <v>0</v>
      </c>
    </row>
    <row r="449" spans="1:20" x14ac:dyDescent="0.2">
      <c r="A449" s="10" t="s">
        <v>40</v>
      </c>
      <c r="B449" s="21">
        <f>VLOOKUP(D449,'J-Index'!$A$2:'J-Index'!$B$24,2,FALSE)</f>
        <v>17000</v>
      </c>
      <c r="C449" s="21">
        <f t="shared" si="8"/>
        <v>17018</v>
      </c>
      <c r="D449">
        <v>17</v>
      </c>
      <c r="E449">
        <v>18</v>
      </c>
      <c r="S449" t="b">
        <v>0</v>
      </c>
    </row>
    <row r="450" spans="1:20" x14ac:dyDescent="0.2">
      <c r="A450" s="10" t="s">
        <v>40</v>
      </c>
      <c r="B450" s="21">
        <f>VLOOKUP(D450,'J-Index'!$A$2:'J-Index'!$B$24,2,FALSE)</f>
        <v>17000</v>
      </c>
      <c r="C450" s="21">
        <f t="shared" si="8"/>
        <v>17019</v>
      </c>
      <c r="D450">
        <v>17</v>
      </c>
      <c r="E450">
        <v>19</v>
      </c>
      <c r="I450" t="s">
        <v>74</v>
      </c>
      <c r="Q450" t="s">
        <v>75</v>
      </c>
      <c r="S450" t="b">
        <v>0</v>
      </c>
    </row>
    <row r="451" spans="1:20" x14ac:dyDescent="0.2">
      <c r="A451" s="10" t="s">
        <v>40</v>
      </c>
      <c r="B451" s="21">
        <f>VLOOKUP(D451,'J-Index'!$A$2:'J-Index'!$B$24,2,FALSE)</f>
        <v>17000</v>
      </c>
      <c r="C451" s="21">
        <f t="shared" si="8"/>
        <v>17020</v>
      </c>
      <c r="D451">
        <v>17</v>
      </c>
      <c r="E451">
        <v>20</v>
      </c>
      <c r="I451" s="16" t="s">
        <v>74</v>
      </c>
      <c r="Q451" t="s">
        <v>75</v>
      </c>
      <c r="S451" t="b">
        <v>0</v>
      </c>
    </row>
    <row r="452" spans="1:20" x14ac:dyDescent="0.2">
      <c r="A452" s="10" t="s">
        <v>40</v>
      </c>
      <c r="B452" s="21">
        <f>VLOOKUP(D452,'J-Index'!$A$2:'J-Index'!$B$24,2,FALSE)</f>
        <v>17000</v>
      </c>
      <c r="C452" s="21">
        <f t="shared" si="8"/>
        <v>17021</v>
      </c>
      <c r="D452">
        <v>17</v>
      </c>
      <c r="E452">
        <v>21</v>
      </c>
      <c r="I452" t="s">
        <v>74</v>
      </c>
      <c r="Q452" t="s">
        <v>75</v>
      </c>
      <c r="S452" t="b">
        <v>0</v>
      </c>
    </row>
    <row r="453" spans="1:20" x14ac:dyDescent="0.2">
      <c r="A453" s="10" t="s">
        <v>40</v>
      </c>
      <c r="B453" s="21">
        <f>VLOOKUP(D453,'J-Index'!$A$2:'J-Index'!$B$24,2,FALSE)</f>
        <v>17000</v>
      </c>
      <c r="C453" s="21">
        <f t="shared" si="8"/>
        <v>17022</v>
      </c>
      <c r="D453">
        <v>17</v>
      </c>
      <c r="E453">
        <v>22</v>
      </c>
      <c r="I453" t="s">
        <v>74</v>
      </c>
      <c r="Q453" t="s">
        <v>75</v>
      </c>
      <c r="S453" t="b">
        <v>0</v>
      </c>
    </row>
    <row r="454" spans="1:20" x14ac:dyDescent="0.2">
      <c r="A454" s="10" t="s">
        <v>40</v>
      </c>
      <c r="B454" s="21">
        <f>VLOOKUP(D454,'J-Index'!$A$2:'J-Index'!$B$24,2,FALSE)</f>
        <v>18000</v>
      </c>
      <c r="C454" s="21">
        <f t="shared" si="8"/>
        <v>18001.099999999999</v>
      </c>
      <c r="D454">
        <v>18</v>
      </c>
      <c r="E454">
        <v>1.1000000000000001</v>
      </c>
      <c r="F454" t="s">
        <v>56</v>
      </c>
      <c r="G454" t="s">
        <v>63</v>
      </c>
      <c r="I454" t="s">
        <v>80</v>
      </c>
      <c r="J454" t="s">
        <v>433</v>
      </c>
      <c r="K454" t="s">
        <v>434</v>
      </c>
      <c r="L454" t="s">
        <v>435</v>
      </c>
      <c r="M454" t="s">
        <v>81</v>
      </c>
      <c r="R454" s="23">
        <v>41908</v>
      </c>
      <c r="S454" t="b">
        <v>1</v>
      </c>
      <c r="T454" t="s">
        <v>63</v>
      </c>
    </row>
    <row r="455" spans="1:20" x14ac:dyDescent="0.2">
      <c r="A455" s="10" t="s">
        <v>40</v>
      </c>
      <c r="B455" s="21">
        <f>VLOOKUP(D455,'J-Index'!$A$2:'J-Index'!$B$24,2,FALSE)</f>
        <v>18000</v>
      </c>
      <c r="C455" s="21">
        <f t="shared" si="8"/>
        <v>18001.2</v>
      </c>
      <c r="D455">
        <v>18</v>
      </c>
      <c r="E455">
        <v>1.2</v>
      </c>
      <c r="F455" t="s">
        <v>56</v>
      </c>
      <c r="H455" t="s">
        <v>57</v>
      </c>
      <c r="I455" t="s">
        <v>436</v>
      </c>
      <c r="J455" t="s">
        <v>250</v>
      </c>
      <c r="S455" t="b">
        <v>0</v>
      </c>
    </row>
    <row r="456" spans="1:20" x14ac:dyDescent="0.2">
      <c r="A456" s="10" t="s">
        <v>40</v>
      </c>
      <c r="B456" s="21">
        <f>VLOOKUP(D456,'J-Index'!$A$2:'J-Index'!$B$24,2,FALSE)</f>
        <v>18000</v>
      </c>
      <c r="C456" s="21">
        <f t="shared" si="8"/>
        <v>18002.099999999999</v>
      </c>
      <c r="D456">
        <v>18</v>
      </c>
      <c r="E456">
        <v>2.1</v>
      </c>
      <c r="H456" t="s">
        <v>57</v>
      </c>
      <c r="I456" t="s">
        <v>80</v>
      </c>
      <c r="J456" t="s">
        <v>437</v>
      </c>
      <c r="S456" t="b">
        <v>0</v>
      </c>
    </row>
    <row r="457" spans="1:20" x14ac:dyDescent="0.2">
      <c r="A457" s="10" t="s">
        <v>40</v>
      </c>
      <c r="B457" s="21">
        <f>VLOOKUP(D457,'J-Index'!$A$2:'J-Index'!$B$24,2,FALSE)</f>
        <v>18000</v>
      </c>
      <c r="C457" s="21">
        <f t="shared" si="8"/>
        <v>18002.2</v>
      </c>
      <c r="D457">
        <v>18</v>
      </c>
      <c r="E457">
        <v>2.2000000000000002</v>
      </c>
      <c r="F457" t="s">
        <v>56</v>
      </c>
      <c r="G457" t="s">
        <v>63</v>
      </c>
      <c r="I457" t="s">
        <v>485</v>
      </c>
      <c r="J457" t="s">
        <v>486</v>
      </c>
      <c r="L457" s="23">
        <v>44500</v>
      </c>
      <c r="S457" t="b">
        <v>0</v>
      </c>
    </row>
    <row r="458" spans="1:20" x14ac:dyDescent="0.2">
      <c r="A458" s="10" t="s">
        <v>40</v>
      </c>
      <c r="B458" s="21">
        <f>VLOOKUP(D458,'J-Index'!$A$2:'J-Index'!$B$24,2,FALSE)</f>
        <v>18000</v>
      </c>
      <c r="C458" s="21">
        <f t="shared" si="8"/>
        <v>18003.099999999999</v>
      </c>
      <c r="D458">
        <v>18</v>
      </c>
      <c r="E458">
        <v>3.1</v>
      </c>
      <c r="S458" t="b">
        <v>0</v>
      </c>
    </row>
    <row r="459" spans="1:20" x14ac:dyDescent="0.2">
      <c r="A459" s="10" t="s">
        <v>40</v>
      </c>
      <c r="B459" s="21">
        <f>VLOOKUP(D459,'J-Index'!$A$2:'J-Index'!$B$24,2,FALSE)</f>
        <v>18000</v>
      </c>
      <c r="C459" s="21">
        <f t="shared" si="8"/>
        <v>18003.2</v>
      </c>
      <c r="D459">
        <v>18</v>
      </c>
      <c r="E459">
        <v>3.2</v>
      </c>
      <c r="S459" t="b">
        <v>0</v>
      </c>
    </row>
    <row r="460" spans="1:20" x14ac:dyDescent="0.2">
      <c r="A460" s="10" t="s">
        <v>40</v>
      </c>
      <c r="B460" s="21">
        <f>VLOOKUP(D460,'J-Index'!$A$2:'J-Index'!$B$24,2,FALSE)</f>
        <v>18000</v>
      </c>
      <c r="C460" s="21">
        <f t="shared" si="8"/>
        <v>18004.099999999999</v>
      </c>
      <c r="D460">
        <v>18</v>
      </c>
      <c r="E460">
        <v>4.0999999999999996</v>
      </c>
      <c r="S460" t="b">
        <v>0</v>
      </c>
    </row>
    <row r="461" spans="1:20" x14ac:dyDescent="0.2">
      <c r="A461" s="10" t="s">
        <v>40</v>
      </c>
      <c r="B461" s="21">
        <f>VLOOKUP(D461,'J-Index'!$A$2:'J-Index'!$B$24,2,FALSE)</f>
        <v>18000</v>
      </c>
      <c r="C461" s="21">
        <f t="shared" si="8"/>
        <v>18004.2</v>
      </c>
      <c r="D461">
        <v>18</v>
      </c>
      <c r="E461">
        <v>4.2</v>
      </c>
      <c r="S461" t="b">
        <v>0</v>
      </c>
    </row>
    <row r="462" spans="1:20" x14ac:dyDescent="0.2">
      <c r="A462" s="10" t="s">
        <v>40</v>
      </c>
      <c r="B462" s="21">
        <f>VLOOKUP(D462,'J-Index'!$A$2:'J-Index'!$B$24,2,FALSE)</f>
        <v>18000</v>
      </c>
      <c r="C462" s="21">
        <f t="shared" si="8"/>
        <v>18005.099999999999</v>
      </c>
      <c r="D462">
        <v>18</v>
      </c>
      <c r="E462">
        <v>5.0999999999999996</v>
      </c>
      <c r="S462" t="b">
        <v>0</v>
      </c>
    </row>
    <row r="463" spans="1:20" x14ac:dyDescent="0.2">
      <c r="A463" s="10" t="s">
        <v>40</v>
      </c>
      <c r="B463" s="21">
        <f>VLOOKUP(D463,'J-Index'!$A$2:'J-Index'!$B$24,2,FALSE)</f>
        <v>18000</v>
      </c>
      <c r="C463" s="21">
        <f t="shared" si="8"/>
        <v>18005.2</v>
      </c>
      <c r="D463">
        <v>18</v>
      </c>
      <c r="E463">
        <v>5.2</v>
      </c>
      <c r="S463" t="b">
        <v>0</v>
      </c>
    </row>
    <row r="464" spans="1:20" x14ac:dyDescent="0.2">
      <c r="A464" s="10" t="s">
        <v>40</v>
      </c>
      <c r="B464" s="21">
        <f>VLOOKUP(D464,'J-Index'!$A$2:'J-Index'!$B$24,2,FALSE)</f>
        <v>18000</v>
      </c>
      <c r="C464" s="21">
        <f t="shared" si="8"/>
        <v>18006.099999999999</v>
      </c>
      <c r="D464">
        <v>18</v>
      </c>
      <c r="E464">
        <v>6.1</v>
      </c>
      <c r="S464" t="b">
        <v>0</v>
      </c>
    </row>
    <row r="465" spans="1:20" x14ac:dyDescent="0.2">
      <c r="A465" s="10" t="s">
        <v>40</v>
      </c>
      <c r="B465" s="21">
        <f>VLOOKUP(D465,'J-Index'!$A$2:'J-Index'!$B$24,2,FALSE)</f>
        <v>18000</v>
      </c>
      <c r="C465" s="21">
        <f t="shared" si="8"/>
        <v>18006.2</v>
      </c>
      <c r="D465">
        <v>18</v>
      </c>
      <c r="E465">
        <v>6.2</v>
      </c>
      <c r="S465" t="b">
        <v>0</v>
      </c>
    </row>
    <row r="466" spans="1:20" x14ac:dyDescent="0.2">
      <c r="A466" s="10" t="s">
        <v>40</v>
      </c>
      <c r="B466" s="21">
        <f>VLOOKUP(D466,'J-Index'!$A$2:'J-Index'!$B$24,2,FALSE)</f>
        <v>18000</v>
      </c>
      <c r="C466" s="21">
        <f t="shared" si="8"/>
        <v>18007.099999999999</v>
      </c>
      <c r="D466">
        <v>18</v>
      </c>
      <c r="E466">
        <v>7.1</v>
      </c>
      <c r="S466" t="b">
        <v>0</v>
      </c>
    </row>
    <row r="467" spans="1:20" x14ac:dyDescent="0.2">
      <c r="A467" s="10" t="s">
        <v>40</v>
      </c>
      <c r="B467" s="21">
        <f>VLOOKUP(D467,'J-Index'!$A$2:'J-Index'!$B$24,2,FALSE)</f>
        <v>18000</v>
      </c>
      <c r="C467" s="21">
        <f t="shared" si="8"/>
        <v>18007.2</v>
      </c>
      <c r="D467">
        <v>18</v>
      </c>
      <c r="E467">
        <v>7.2</v>
      </c>
      <c r="S467" t="b">
        <v>0</v>
      </c>
    </row>
    <row r="468" spans="1:20" x14ac:dyDescent="0.2">
      <c r="A468" s="10" t="s">
        <v>40</v>
      </c>
      <c r="B468" s="21">
        <f>VLOOKUP(D468,'J-Index'!$A$2:'J-Index'!$B$24,2,FALSE)</f>
        <v>18000</v>
      </c>
      <c r="C468" s="21">
        <f t="shared" si="8"/>
        <v>18008.099999999999</v>
      </c>
      <c r="D468">
        <v>18</v>
      </c>
      <c r="E468">
        <v>8.1</v>
      </c>
      <c r="S468" t="b">
        <v>0</v>
      </c>
    </row>
    <row r="469" spans="1:20" x14ac:dyDescent="0.2">
      <c r="A469" s="10" t="s">
        <v>40</v>
      </c>
      <c r="B469" s="21">
        <f>VLOOKUP(D469,'J-Index'!$A$2:'J-Index'!$B$24,2,FALSE)</f>
        <v>18000</v>
      </c>
      <c r="C469" s="21">
        <f t="shared" si="8"/>
        <v>18008.2</v>
      </c>
      <c r="D469">
        <v>18</v>
      </c>
      <c r="E469">
        <v>8.1999999999999993</v>
      </c>
      <c r="S469" t="b">
        <v>0</v>
      </c>
    </row>
    <row r="470" spans="1:20" x14ac:dyDescent="0.2">
      <c r="A470" s="10" t="s">
        <v>40</v>
      </c>
      <c r="B470" s="21">
        <f>VLOOKUP(D470,'J-Index'!$A$2:'J-Index'!$B$24,2,FALSE)</f>
        <v>18000</v>
      </c>
      <c r="C470" s="21">
        <f t="shared" si="8"/>
        <v>18009.099999999999</v>
      </c>
      <c r="D470">
        <v>18</v>
      </c>
      <c r="E470">
        <v>9.1</v>
      </c>
      <c r="S470" t="b">
        <v>0</v>
      </c>
    </row>
    <row r="471" spans="1:20" x14ac:dyDescent="0.2">
      <c r="A471" s="10" t="s">
        <v>40</v>
      </c>
      <c r="B471" s="21">
        <f>VLOOKUP(D471,'J-Index'!$A$2:'J-Index'!$B$24,2,FALSE)</f>
        <v>18000</v>
      </c>
      <c r="C471" s="21">
        <f>$B471+E471</f>
        <v>18009.2</v>
      </c>
      <c r="D471">
        <v>18</v>
      </c>
      <c r="E471">
        <v>9.1999999999999993</v>
      </c>
      <c r="S471" t="b">
        <v>0</v>
      </c>
    </row>
    <row r="472" spans="1:20" x14ac:dyDescent="0.2">
      <c r="A472" s="10" t="s">
        <v>40</v>
      </c>
      <c r="B472" s="21">
        <f>VLOOKUP(D472,'J-Index'!$A$2:'J-Index'!$B$24,2,FALSE)</f>
        <v>18000</v>
      </c>
      <c r="C472" s="21">
        <f t="shared" ref="C472:C504" si="9">$B472+E472</f>
        <v>18010.099999999999</v>
      </c>
      <c r="D472">
        <v>18</v>
      </c>
      <c r="E472">
        <v>10.1</v>
      </c>
      <c r="S472" t="b">
        <v>0</v>
      </c>
    </row>
    <row r="473" spans="1:20" x14ac:dyDescent="0.2">
      <c r="A473" s="10" t="s">
        <v>40</v>
      </c>
      <c r="B473" s="21">
        <f>VLOOKUP(D473,'J-Index'!$A$2:'J-Index'!$B$24,2,FALSE)</f>
        <v>18000</v>
      </c>
      <c r="C473" s="21">
        <f t="shared" si="9"/>
        <v>18010.2</v>
      </c>
      <c r="D473">
        <v>18</v>
      </c>
      <c r="E473">
        <v>10.199999999999999</v>
      </c>
      <c r="I473" t="s">
        <v>438</v>
      </c>
      <c r="J473" t="s">
        <v>439</v>
      </c>
      <c r="Q473" t="s">
        <v>440</v>
      </c>
      <c r="R473" s="23">
        <v>44146</v>
      </c>
      <c r="S473" t="b">
        <v>1</v>
      </c>
      <c r="T473" t="s">
        <v>63</v>
      </c>
    </row>
    <row r="474" spans="1:20" x14ac:dyDescent="0.2">
      <c r="A474" s="10" t="s">
        <v>40</v>
      </c>
      <c r="B474" s="21">
        <f>VLOOKUP(D474,'J-Index'!$A$2:'J-Index'!$B$24,2,FALSE)</f>
        <v>18000</v>
      </c>
      <c r="C474" s="21">
        <f t="shared" si="9"/>
        <v>18011.099999999999</v>
      </c>
      <c r="D474">
        <v>18</v>
      </c>
      <c r="E474">
        <v>11.1</v>
      </c>
      <c r="S474" t="b">
        <v>0</v>
      </c>
    </row>
    <row r="475" spans="1:20" x14ac:dyDescent="0.2">
      <c r="A475" s="10" t="s">
        <v>40</v>
      </c>
      <c r="B475" s="21">
        <f>VLOOKUP(D475,'J-Index'!$A$2:'J-Index'!$B$24,2,FALSE)</f>
        <v>18000</v>
      </c>
      <c r="C475" s="21">
        <f t="shared" si="9"/>
        <v>18011.2</v>
      </c>
      <c r="D475">
        <v>18</v>
      </c>
      <c r="E475">
        <v>11.2</v>
      </c>
      <c r="I475" t="s">
        <v>438</v>
      </c>
      <c r="J475" t="s">
        <v>439</v>
      </c>
      <c r="Q475" t="s">
        <v>440</v>
      </c>
      <c r="R475" s="23">
        <v>44146</v>
      </c>
      <c r="S475" t="b">
        <v>1</v>
      </c>
      <c r="T475" t="s">
        <v>63</v>
      </c>
    </row>
    <row r="476" spans="1:20" x14ac:dyDescent="0.2">
      <c r="A476" s="10" t="s">
        <v>40</v>
      </c>
      <c r="B476" s="21">
        <f>VLOOKUP(D476,'J-Index'!$A$2:'J-Index'!$B$24,2,FALSE)</f>
        <v>18000</v>
      </c>
      <c r="C476" s="21">
        <f t="shared" si="9"/>
        <v>18012.099999999999</v>
      </c>
      <c r="D476">
        <v>18</v>
      </c>
      <c r="E476">
        <v>12.1</v>
      </c>
      <c r="F476" t="s">
        <v>56</v>
      </c>
      <c r="G476" t="s">
        <v>63</v>
      </c>
      <c r="I476" t="s">
        <v>441</v>
      </c>
      <c r="J476" t="s">
        <v>442</v>
      </c>
      <c r="L476" t="s">
        <v>443</v>
      </c>
      <c r="M476" t="s">
        <v>132</v>
      </c>
      <c r="N476" t="s">
        <v>444</v>
      </c>
      <c r="S476" t="b">
        <v>1</v>
      </c>
      <c r="T476" t="s">
        <v>63</v>
      </c>
    </row>
    <row r="477" spans="1:20" x14ac:dyDescent="0.2">
      <c r="A477" s="10" t="s">
        <v>40</v>
      </c>
      <c r="B477" s="21">
        <f>VLOOKUP(D477,'J-Index'!$A$2:'J-Index'!$B$24,2,FALSE)</f>
        <v>18000</v>
      </c>
      <c r="C477" s="21">
        <f t="shared" si="9"/>
        <v>18012.2</v>
      </c>
      <c r="D477">
        <v>18</v>
      </c>
      <c r="E477">
        <v>12.2</v>
      </c>
      <c r="F477" t="s">
        <v>56</v>
      </c>
      <c r="G477" t="s">
        <v>63</v>
      </c>
      <c r="I477" t="s">
        <v>445</v>
      </c>
      <c r="J477" t="s">
        <v>446</v>
      </c>
      <c r="K477" t="s">
        <v>447</v>
      </c>
      <c r="L477" t="s">
        <v>448</v>
      </c>
      <c r="M477" t="s">
        <v>180</v>
      </c>
      <c r="N477" t="s">
        <v>449</v>
      </c>
      <c r="O477" t="s">
        <v>450</v>
      </c>
      <c r="Q477" t="s">
        <v>451</v>
      </c>
      <c r="R477" s="23">
        <v>44146</v>
      </c>
      <c r="S477" t="b">
        <v>1</v>
      </c>
      <c r="T477" t="s">
        <v>63</v>
      </c>
    </row>
    <row r="478" spans="1:20" x14ac:dyDescent="0.2">
      <c r="A478" s="10" t="s">
        <v>40</v>
      </c>
      <c r="B478" s="21">
        <f>VLOOKUP(D478,'J-Index'!$A$2:'J-Index'!$B$24,2,FALSE)</f>
        <v>18000</v>
      </c>
      <c r="C478" s="21">
        <f t="shared" si="9"/>
        <v>18013.099999999999</v>
      </c>
      <c r="D478">
        <v>18</v>
      </c>
      <c r="E478">
        <v>13.1</v>
      </c>
      <c r="S478" t="b">
        <v>0</v>
      </c>
    </row>
    <row r="479" spans="1:20" x14ac:dyDescent="0.2">
      <c r="A479" s="10" t="s">
        <v>40</v>
      </c>
      <c r="B479" s="21">
        <f>VLOOKUP(D479,'J-Index'!$A$2:'J-Index'!$B$24,2,FALSE)</f>
        <v>18000</v>
      </c>
      <c r="C479" s="21">
        <f t="shared" si="9"/>
        <v>18013.2</v>
      </c>
      <c r="D479">
        <v>18</v>
      </c>
      <c r="E479">
        <v>13.2</v>
      </c>
      <c r="S479" t="b">
        <v>0</v>
      </c>
    </row>
    <row r="480" spans="1:20" x14ac:dyDescent="0.2">
      <c r="A480" s="10" t="s">
        <v>40</v>
      </c>
      <c r="B480" s="21">
        <f>VLOOKUP(D480,'J-Index'!$A$2:'J-Index'!$B$24,2,FALSE)</f>
        <v>18000</v>
      </c>
      <c r="C480" s="21">
        <f t="shared" si="9"/>
        <v>18014.099999999999</v>
      </c>
      <c r="D480">
        <v>18</v>
      </c>
      <c r="E480">
        <v>14.1</v>
      </c>
      <c r="S480" t="b">
        <v>0</v>
      </c>
    </row>
    <row r="481" spans="1:20" x14ac:dyDescent="0.2">
      <c r="A481" s="10" t="s">
        <v>40</v>
      </c>
      <c r="B481" s="21">
        <f>VLOOKUP(D481,'J-Index'!$A$2:'J-Index'!$B$24,2,FALSE)</f>
        <v>18000</v>
      </c>
      <c r="C481" s="21">
        <f t="shared" si="9"/>
        <v>18014.2</v>
      </c>
      <c r="D481">
        <v>18</v>
      </c>
      <c r="E481">
        <v>14.2</v>
      </c>
      <c r="S481" t="b">
        <v>0</v>
      </c>
    </row>
    <row r="482" spans="1:20" x14ac:dyDescent="0.2">
      <c r="A482" s="10" t="s">
        <v>40</v>
      </c>
      <c r="B482" s="21">
        <f>VLOOKUP(D482,'J-Index'!$A$2:'J-Index'!$B$24,2,FALSE)</f>
        <v>18000</v>
      </c>
      <c r="C482" s="21">
        <f t="shared" si="9"/>
        <v>18015.099999999999</v>
      </c>
      <c r="D482">
        <v>18</v>
      </c>
      <c r="E482">
        <v>15.1</v>
      </c>
      <c r="S482" t="b">
        <v>0</v>
      </c>
    </row>
    <row r="483" spans="1:20" x14ac:dyDescent="0.2">
      <c r="A483" s="10" t="s">
        <v>40</v>
      </c>
      <c r="B483" s="21">
        <f>VLOOKUP(D483,'J-Index'!$A$2:'J-Index'!$B$24,2,FALSE)</f>
        <v>18000</v>
      </c>
      <c r="C483" s="21">
        <f t="shared" si="9"/>
        <v>18015.2</v>
      </c>
      <c r="D483">
        <v>18</v>
      </c>
      <c r="E483">
        <v>15.2</v>
      </c>
      <c r="S483" t="b">
        <v>0</v>
      </c>
    </row>
    <row r="484" spans="1:20" x14ac:dyDescent="0.2">
      <c r="A484" s="10" t="s">
        <v>40</v>
      </c>
      <c r="B484" s="21">
        <f>VLOOKUP(D484,'J-Index'!$A$2:'J-Index'!$B$24,2,FALSE)</f>
        <v>18000</v>
      </c>
      <c r="C484" s="21">
        <f t="shared" si="9"/>
        <v>18016.099999999999</v>
      </c>
      <c r="D484">
        <v>18</v>
      </c>
      <c r="E484">
        <v>16.100000000000001</v>
      </c>
      <c r="F484" t="s">
        <v>56</v>
      </c>
      <c r="G484" t="s">
        <v>63</v>
      </c>
      <c r="I484" t="s">
        <v>452</v>
      </c>
      <c r="J484" t="s">
        <v>453</v>
      </c>
      <c r="K484" t="s">
        <v>454</v>
      </c>
      <c r="L484" t="s">
        <v>455</v>
      </c>
      <c r="M484" t="s">
        <v>272</v>
      </c>
      <c r="S484" t="b">
        <v>0</v>
      </c>
    </row>
    <row r="485" spans="1:20" x14ac:dyDescent="0.2">
      <c r="A485" s="10" t="s">
        <v>40</v>
      </c>
      <c r="B485" s="21">
        <f>VLOOKUP(D485,'J-Index'!$A$2:'J-Index'!$B$24,2,FALSE)</f>
        <v>18000</v>
      </c>
      <c r="C485" s="21">
        <f t="shared" si="9"/>
        <v>18016.2</v>
      </c>
      <c r="D485">
        <v>18</v>
      </c>
      <c r="E485">
        <v>16.2</v>
      </c>
      <c r="F485" t="s">
        <v>56</v>
      </c>
      <c r="G485" t="s">
        <v>63</v>
      </c>
      <c r="I485" t="s">
        <v>456</v>
      </c>
      <c r="J485" t="s">
        <v>457</v>
      </c>
      <c r="L485" t="s">
        <v>458</v>
      </c>
      <c r="M485" t="s">
        <v>459</v>
      </c>
      <c r="N485" t="s">
        <v>460</v>
      </c>
      <c r="R485" s="23">
        <v>42273</v>
      </c>
      <c r="S485" t="b">
        <v>1</v>
      </c>
      <c r="T485" t="s">
        <v>63</v>
      </c>
    </row>
    <row r="486" spans="1:20" x14ac:dyDescent="0.2">
      <c r="A486" s="10" t="s">
        <v>40</v>
      </c>
      <c r="B486" s="21">
        <f>VLOOKUP(D486,'J-Index'!$A$2:'J-Index'!$B$24,2,FALSE)</f>
        <v>18000</v>
      </c>
      <c r="C486" s="21">
        <f t="shared" si="9"/>
        <v>18017.099999999999</v>
      </c>
      <c r="D486">
        <v>18</v>
      </c>
      <c r="E486">
        <v>17.100000000000001</v>
      </c>
      <c r="S486" t="b">
        <v>0</v>
      </c>
    </row>
    <row r="487" spans="1:20" x14ac:dyDescent="0.2">
      <c r="A487" s="10" t="s">
        <v>40</v>
      </c>
      <c r="B487" s="21">
        <f>VLOOKUP(D487,'J-Index'!$A$2:'J-Index'!$B$24,2,FALSE)</f>
        <v>18000</v>
      </c>
      <c r="C487" s="21">
        <f t="shared" si="9"/>
        <v>18017.2</v>
      </c>
      <c r="D487">
        <v>18</v>
      </c>
      <c r="E487">
        <v>17.2</v>
      </c>
      <c r="F487" t="s">
        <v>56</v>
      </c>
      <c r="H487" t="s">
        <v>57</v>
      </c>
      <c r="I487" t="s">
        <v>461</v>
      </c>
      <c r="J487" t="s">
        <v>457</v>
      </c>
      <c r="N487" t="s">
        <v>462</v>
      </c>
      <c r="S487" t="b">
        <v>0</v>
      </c>
    </row>
    <row r="488" spans="1:20" x14ac:dyDescent="0.2">
      <c r="A488" s="10" t="s">
        <v>40</v>
      </c>
      <c r="B488" s="21">
        <f>VLOOKUP(D488,'J-Index'!$A$2:'J-Index'!$B$24,2,FALSE)</f>
        <v>18000</v>
      </c>
      <c r="C488" s="21">
        <f t="shared" si="9"/>
        <v>18018.099999999999</v>
      </c>
      <c r="D488">
        <v>18</v>
      </c>
      <c r="E488">
        <v>18.100000000000001</v>
      </c>
      <c r="F488" t="s">
        <v>56</v>
      </c>
      <c r="H488" t="s">
        <v>57</v>
      </c>
      <c r="I488" t="s">
        <v>336</v>
      </c>
      <c r="J488" t="s">
        <v>463</v>
      </c>
      <c r="L488" t="s">
        <v>464</v>
      </c>
      <c r="M488" t="s">
        <v>321</v>
      </c>
      <c r="N488" t="s">
        <v>465</v>
      </c>
      <c r="S488" t="b">
        <v>0</v>
      </c>
    </row>
    <row r="489" spans="1:20" x14ac:dyDescent="0.2">
      <c r="A489" s="10" t="s">
        <v>40</v>
      </c>
      <c r="B489" s="21">
        <f>VLOOKUP(D489,'J-Index'!$A$2:'J-Index'!$B$24,2,FALSE)</f>
        <v>18000</v>
      </c>
      <c r="C489" s="21">
        <f t="shared" si="9"/>
        <v>18018.2</v>
      </c>
      <c r="D489">
        <v>18</v>
      </c>
      <c r="E489">
        <v>18.2</v>
      </c>
      <c r="F489" t="s">
        <v>56</v>
      </c>
      <c r="H489" t="s">
        <v>57</v>
      </c>
      <c r="I489" t="s">
        <v>466</v>
      </c>
      <c r="J489" t="s">
        <v>467</v>
      </c>
      <c r="N489" t="s">
        <v>468</v>
      </c>
      <c r="S489" t="b">
        <v>0</v>
      </c>
    </row>
    <row r="490" spans="1:20" x14ac:dyDescent="0.2">
      <c r="A490" s="10" t="s">
        <v>40</v>
      </c>
      <c r="B490" s="21">
        <f>VLOOKUP(D490,'J-Index'!$A$2:'J-Index'!$B$24,2,FALSE)</f>
        <v>18000</v>
      </c>
      <c r="C490" s="21">
        <f t="shared" si="9"/>
        <v>18019.099999999999</v>
      </c>
      <c r="D490">
        <v>18</v>
      </c>
      <c r="E490">
        <v>19.100000000000001</v>
      </c>
      <c r="F490" t="s">
        <v>56</v>
      </c>
      <c r="G490" t="s">
        <v>63</v>
      </c>
      <c r="I490" t="s">
        <v>469</v>
      </c>
      <c r="J490" t="s">
        <v>470</v>
      </c>
      <c r="K490" t="s">
        <v>471</v>
      </c>
      <c r="L490" t="s">
        <v>472</v>
      </c>
      <c r="M490" t="s">
        <v>139</v>
      </c>
      <c r="N490" t="s">
        <v>473</v>
      </c>
      <c r="S490" t="b">
        <v>0</v>
      </c>
    </row>
    <row r="491" spans="1:20" x14ac:dyDescent="0.2">
      <c r="A491" s="10" t="s">
        <v>40</v>
      </c>
      <c r="B491" s="21">
        <f>VLOOKUP(D491,'J-Index'!$A$2:'J-Index'!$B$24,2,FALSE)</f>
        <v>18000</v>
      </c>
      <c r="C491" s="21">
        <f t="shared" si="9"/>
        <v>18019.2</v>
      </c>
      <c r="D491">
        <v>18</v>
      </c>
      <c r="E491">
        <v>19.2</v>
      </c>
      <c r="F491" t="s">
        <v>56</v>
      </c>
      <c r="G491" t="s">
        <v>63</v>
      </c>
      <c r="I491" t="s">
        <v>474</v>
      </c>
      <c r="J491" t="s">
        <v>475</v>
      </c>
      <c r="L491" t="s">
        <v>476</v>
      </c>
      <c r="M491" t="s">
        <v>477</v>
      </c>
      <c r="S491" t="b">
        <v>0</v>
      </c>
    </row>
    <row r="492" spans="1:20" x14ac:dyDescent="0.2">
      <c r="A492" s="10" t="s">
        <v>40</v>
      </c>
      <c r="B492" s="21">
        <f>VLOOKUP(D492,'J-Index'!$A$2:'J-Index'!$B$24,2,FALSE)</f>
        <v>19000</v>
      </c>
      <c r="C492" s="21">
        <f t="shared" si="9"/>
        <v>19001.099999999999</v>
      </c>
      <c r="D492">
        <v>19</v>
      </c>
      <c r="E492">
        <v>1.1000000000000001</v>
      </c>
      <c r="F492" t="s">
        <v>56</v>
      </c>
      <c r="H492" t="s">
        <v>57</v>
      </c>
      <c r="I492" s="16" t="s">
        <v>478</v>
      </c>
      <c r="J492" t="s">
        <v>300</v>
      </c>
      <c r="S492" t="b">
        <v>0</v>
      </c>
    </row>
    <row r="493" spans="1:20" x14ac:dyDescent="0.2">
      <c r="A493" s="10" t="s">
        <v>40</v>
      </c>
      <c r="B493" s="21">
        <f>VLOOKUP(D493,'J-Index'!$A$2:'J-Index'!$B$24,2,FALSE)</f>
        <v>19000</v>
      </c>
      <c r="C493" s="21">
        <f t="shared" si="9"/>
        <v>19001.2</v>
      </c>
      <c r="D493">
        <v>19</v>
      </c>
      <c r="E493">
        <v>1.2</v>
      </c>
      <c r="S493" t="b">
        <v>0</v>
      </c>
    </row>
    <row r="494" spans="1:20" x14ac:dyDescent="0.2">
      <c r="A494" s="10" t="s">
        <v>40</v>
      </c>
      <c r="B494" s="21">
        <f>VLOOKUP(D494,'J-Index'!$A$2:'J-Index'!$B$24,2,FALSE)</f>
        <v>19000</v>
      </c>
      <c r="C494" s="21">
        <f t="shared" si="9"/>
        <v>19002.099999999999</v>
      </c>
      <c r="D494">
        <v>19</v>
      </c>
      <c r="E494">
        <v>2.1</v>
      </c>
      <c r="F494" t="s">
        <v>56</v>
      </c>
      <c r="H494" t="s">
        <v>57</v>
      </c>
      <c r="I494" t="s">
        <v>479</v>
      </c>
      <c r="J494" t="s">
        <v>102</v>
      </c>
      <c r="S494" t="b">
        <v>0</v>
      </c>
    </row>
    <row r="495" spans="1:20" x14ac:dyDescent="0.2">
      <c r="A495" s="10" t="s">
        <v>40</v>
      </c>
      <c r="B495" s="21">
        <f>VLOOKUP(D495,'J-Index'!$A$2:'J-Index'!$B$24,2,FALSE)</f>
        <v>19000</v>
      </c>
      <c r="C495" s="21">
        <f t="shared" si="9"/>
        <v>19002.2</v>
      </c>
      <c r="D495">
        <v>19</v>
      </c>
      <c r="E495">
        <v>2.2000000000000002</v>
      </c>
      <c r="S495" t="b">
        <v>0</v>
      </c>
    </row>
    <row r="496" spans="1:20" x14ac:dyDescent="0.2">
      <c r="A496" s="10" t="s">
        <v>40</v>
      </c>
      <c r="B496" s="21">
        <f>VLOOKUP(D496,'J-Index'!$A$2:'J-Index'!$B$24,2,FALSE)</f>
        <v>19000</v>
      </c>
      <c r="C496" s="21">
        <f t="shared" si="9"/>
        <v>19003.099999999999</v>
      </c>
      <c r="D496">
        <v>19</v>
      </c>
      <c r="E496">
        <v>3.1</v>
      </c>
      <c r="S496" t="b">
        <v>0</v>
      </c>
    </row>
    <row r="497" spans="1:19" x14ac:dyDescent="0.2">
      <c r="A497" s="10" t="s">
        <v>40</v>
      </c>
      <c r="B497" s="21">
        <f>VLOOKUP(D497,'J-Index'!$A$2:'J-Index'!$B$24,2,FALSE)</f>
        <v>19000</v>
      </c>
      <c r="C497" s="21">
        <f t="shared" si="9"/>
        <v>19003.2</v>
      </c>
      <c r="D497">
        <v>19</v>
      </c>
      <c r="E497">
        <v>3.2</v>
      </c>
      <c r="S497" t="b">
        <v>0</v>
      </c>
    </row>
    <row r="498" spans="1:19" x14ac:dyDescent="0.2">
      <c r="A498" s="10" t="s">
        <v>40</v>
      </c>
      <c r="B498" s="21">
        <f>VLOOKUP(D498,'J-Index'!$A$2:'J-Index'!$B$24,2,FALSE)</f>
        <v>19000</v>
      </c>
      <c r="C498" s="21">
        <f t="shared" si="9"/>
        <v>19004.099999999999</v>
      </c>
      <c r="D498">
        <v>19</v>
      </c>
      <c r="E498">
        <v>4.0999999999999996</v>
      </c>
      <c r="S498" t="b">
        <v>0</v>
      </c>
    </row>
    <row r="499" spans="1:19" x14ac:dyDescent="0.2">
      <c r="A499" s="10" t="s">
        <v>40</v>
      </c>
      <c r="B499" s="21">
        <f>VLOOKUP(D499,'J-Index'!$A$2:'J-Index'!$B$24,2,FALSE)</f>
        <v>19000</v>
      </c>
      <c r="C499" s="21">
        <f t="shared" si="9"/>
        <v>19004.2</v>
      </c>
      <c r="D499">
        <v>19</v>
      </c>
      <c r="E499">
        <v>4.2</v>
      </c>
      <c r="S499" t="b">
        <v>0</v>
      </c>
    </row>
    <row r="500" spans="1:19" x14ac:dyDescent="0.2">
      <c r="A500" s="10" t="s">
        <v>40</v>
      </c>
      <c r="B500" s="21">
        <f>VLOOKUP(D500,'J-Index'!$A$2:'J-Index'!$B$24,2,FALSE)</f>
        <v>19000</v>
      </c>
      <c r="C500" s="21">
        <f t="shared" si="9"/>
        <v>19005.099999999999</v>
      </c>
      <c r="D500">
        <v>19</v>
      </c>
      <c r="E500">
        <v>5.0999999999999996</v>
      </c>
      <c r="S500" t="b">
        <v>0</v>
      </c>
    </row>
    <row r="501" spans="1:19" x14ac:dyDescent="0.2">
      <c r="A501" s="10" t="s">
        <v>40</v>
      </c>
      <c r="B501" s="21">
        <f>VLOOKUP(D501,'J-Index'!$A$2:'J-Index'!$B$24,2,FALSE)</f>
        <v>19000</v>
      </c>
      <c r="C501" s="21">
        <f t="shared" si="9"/>
        <v>19005.2</v>
      </c>
      <c r="D501">
        <v>19</v>
      </c>
      <c r="E501">
        <v>5.2</v>
      </c>
      <c r="S501" t="b">
        <v>0</v>
      </c>
    </row>
    <row r="502" spans="1:19" x14ac:dyDescent="0.2">
      <c r="A502" s="10" t="s">
        <v>40</v>
      </c>
      <c r="B502" s="21">
        <f>VLOOKUP(D502,'J-Index'!$A$2:'J-Index'!$B$24,2,FALSE)</f>
        <v>19000</v>
      </c>
      <c r="C502" s="21">
        <f t="shared" si="9"/>
        <v>19006.099999999999</v>
      </c>
      <c r="D502">
        <v>19</v>
      </c>
      <c r="E502">
        <v>6.1</v>
      </c>
      <c r="S502" t="b">
        <v>0</v>
      </c>
    </row>
    <row r="503" spans="1:19" x14ac:dyDescent="0.2">
      <c r="A503" s="10" t="s">
        <v>40</v>
      </c>
      <c r="B503" s="21">
        <f>VLOOKUP(D503,'J-Index'!$A$2:'J-Index'!$B$24,2,FALSE)</f>
        <v>19000</v>
      </c>
      <c r="C503" s="21">
        <f t="shared" si="9"/>
        <v>19006.2</v>
      </c>
      <c r="D503">
        <v>19</v>
      </c>
      <c r="E503">
        <v>6.2</v>
      </c>
      <c r="S503" t="b">
        <v>0</v>
      </c>
    </row>
    <row r="504" spans="1:19" x14ac:dyDescent="0.2">
      <c r="A504" s="10" t="s">
        <v>40</v>
      </c>
      <c r="B504" s="21">
        <f>VLOOKUP(D504,'J-Index'!$A$2:'J-Index'!$B$24,2,FALSE)</f>
        <v>19000</v>
      </c>
      <c r="C504" s="21">
        <f t="shared" si="9"/>
        <v>19007.099999999999</v>
      </c>
      <c r="D504">
        <v>19</v>
      </c>
      <c r="E504">
        <v>7.1</v>
      </c>
      <c r="S504" t="b">
        <v>0</v>
      </c>
    </row>
    <row r="505" spans="1:19" x14ac:dyDescent="0.2">
      <c r="A505" s="10" t="s">
        <v>40</v>
      </c>
      <c r="B505" s="21">
        <f>VLOOKUP(D505,'J-Index'!$A$2:'J-Index'!$B$24,2,FALSE)</f>
        <v>19000</v>
      </c>
      <c r="C505" s="21">
        <f t="shared" ref="C505:C518" si="10">$B505+E505</f>
        <v>19007.2</v>
      </c>
      <c r="D505">
        <v>19</v>
      </c>
      <c r="E505">
        <v>7.2</v>
      </c>
      <c r="S505" t="b">
        <v>0</v>
      </c>
    </row>
    <row r="506" spans="1:19" x14ac:dyDescent="0.2">
      <c r="A506" s="10" t="s">
        <v>40</v>
      </c>
      <c r="B506" s="21">
        <f>VLOOKUP(D506,'J-Index'!$A$2:'J-Index'!$B$24,2,FALSE)</f>
        <v>19000</v>
      </c>
      <c r="C506" s="21">
        <f t="shared" si="10"/>
        <v>19008.099999999999</v>
      </c>
      <c r="D506">
        <v>19</v>
      </c>
      <c r="E506">
        <v>8.1</v>
      </c>
      <c r="S506" t="b">
        <v>0</v>
      </c>
    </row>
    <row r="507" spans="1:19" x14ac:dyDescent="0.2">
      <c r="A507" s="10" t="s">
        <v>40</v>
      </c>
      <c r="B507" s="21">
        <f>VLOOKUP(D507,'J-Index'!$A$2:'J-Index'!$B$24,2,FALSE)</f>
        <v>19000</v>
      </c>
      <c r="C507" s="21">
        <f t="shared" si="10"/>
        <v>19008.2</v>
      </c>
      <c r="D507">
        <v>19</v>
      </c>
      <c r="E507">
        <v>8.1999999999999993</v>
      </c>
      <c r="S507" t="b">
        <v>0</v>
      </c>
    </row>
    <row r="508" spans="1:19" x14ac:dyDescent="0.2">
      <c r="A508" s="10" t="s">
        <v>40</v>
      </c>
      <c r="B508" s="21">
        <f>VLOOKUP(D508,'J-Index'!$A$2:'J-Index'!$B$24,2,FALSE)</f>
        <v>19000</v>
      </c>
      <c r="C508" s="21">
        <f t="shared" si="10"/>
        <v>19009.099999999999</v>
      </c>
      <c r="D508">
        <v>19</v>
      </c>
      <c r="E508">
        <v>9.1</v>
      </c>
      <c r="S508" t="b">
        <v>0</v>
      </c>
    </row>
    <row r="509" spans="1:19" x14ac:dyDescent="0.2">
      <c r="A509" s="10" t="s">
        <v>40</v>
      </c>
      <c r="B509" s="21">
        <f>VLOOKUP(D509,'J-Index'!$A$2:'J-Index'!$B$24,2,FALSE)</f>
        <v>19000</v>
      </c>
      <c r="C509" s="21">
        <f t="shared" si="10"/>
        <v>19009.2</v>
      </c>
      <c r="D509">
        <v>19</v>
      </c>
      <c r="E509">
        <v>9.1999999999999993</v>
      </c>
      <c r="S509" t="b">
        <v>0</v>
      </c>
    </row>
    <row r="510" spans="1:19" x14ac:dyDescent="0.2">
      <c r="A510" s="10" t="s">
        <v>40</v>
      </c>
      <c r="B510" s="21">
        <f>VLOOKUP(D510,'J-Index'!$A$2:'J-Index'!$B$24,2,FALSE)</f>
        <v>19000</v>
      </c>
      <c r="C510" s="21">
        <f t="shared" si="10"/>
        <v>19010.099999999999</v>
      </c>
      <c r="D510">
        <v>19</v>
      </c>
      <c r="E510">
        <v>10.1</v>
      </c>
      <c r="S510" t="b">
        <v>0</v>
      </c>
    </row>
    <row r="511" spans="1:19" x14ac:dyDescent="0.2">
      <c r="A511" s="10" t="s">
        <v>40</v>
      </c>
      <c r="B511" s="21">
        <f>VLOOKUP(D511,'J-Index'!$A$2:'J-Index'!$B$24,2,FALSE)</f>
        <v>19000</v>
      </c>
      <c r="C511" s="21">
        <f t="shared" si="10"/>
        <v>19010.2</v>
      </c>
      <c r="D511">
        <v>19</v>
      </c>
      <c r="E511">
        <v>10.199999999999999</v>
      </c>
      <c r="S511" t="b">
        <v>0</v>
      </c>
    </row>
    <row r="512" spans="1:19" x14ac:dyDescent="0.2">
      <c r="A512" s="10" t="s">
        <v>40</v>
      </c>
      <c r="B512" s="21">
        <f>VLOOKUP(D512,'J-Index'!$A$2:'J-Index'!$B$24,2,FALSE)</f>
        <v>19000</v>
      </c>
      <c r="C512" s="21">
        <f t="shared" si="10"/>
        <v>19011.099999999999</v>
      </c>
      <c r="D512">
        <v>19</v>
      </c>
      <c r="E512">
        <v>11.1</v>
      </c>
      <c r="S512" t="b">
        <v>0</v>
      </c>
    </row>
    <row r="513" spans="1:20" x14ac:dyDescent="0.2">
      <c r="A513" s="10" t="s">
        <v>40</v>
      </c>
      <c r="B513" s="21">
        <f>VLOOKUP(D513,'J-Index'!$A$2:'J-Index'!$B$24,2,FALSE)</f>
        <v>19000</v>
      </c>
      <c r="C513" s="21">
        <f t="shared" si="10"/>
        <v>19011.2</v>
      </c>
      <c r="D513">
        <v>19</v>
      </c>
      <c r="E513">
        <v>11.2</v>
      </c>
      <c r="S513" t="b">
        <v>0</v>
      </c>
    </row>
    <row r="514" spans="1:20" x14ac:dyDescent="0.2">
      <c r="A514" s="10" t="s">
        <v>40</v>
      </c>
      <c r="B514" s="21">
        <f>VLOOKUP(D514,'J-Index'!$A$2:'J-Index'!$B$24,2,FALSE)</f>
        <v>19000</v>
      </c>
      <c r="C514" s="21">
        <f t="shared" si="10"/>
        <v>19012.099999999999</v>
      </c>
      <c r="D514">
        <v>19</v>
      </c>
      <c r="E514">
        <v>12.1</v>
      </c>
      <c r="S514" t="b">
        <v>0</v>
      </c>
    </row>
    <row r="515" spans="1:20" x14ac:dyDescent="0.2">
      <c r="A515" s="10" t="s">
        <v>40</v>
      </c>
      <c r="B515" s="21">
        <f>VLOOKUP(D515,'J-Index'!$A$2:'J-Index'!$B$24,2,FALSE)</f>
        <v>19000</v>
      </c>
      <c r="C515" s="21">
        <f t="shared" si="10"/>
        <v>19012.2</v>
      </c>
      <c r="D515">
        <v>19</v>
      </c>
      <c r="E515">
        <v>12.2</v>
      </c>
      <c r="S515" t="b">
        <v>0</v>
      </c>
    </row>
    <row r="516" spans="1:20" x14ac:dyDescent="0.2">
      <c r="A516" s="10" t="s">
        <v>40</v>
      </c>
      <c r="B516" s="21">
        <f>VLOOKUP(D516,'J-Index'!$A$2:'J-Index'!$B$24,2,FALSE)</f>
        <v>19000</v>
      </c>
      <c r="C516" s="21">
        <f t="shared" si="10"/>
        <v>19013.099999999999</v>
      </c>
      <c r="D516">
        <v>19</v>
      </c>
      <c r="E516">
        <v>13.1</v>
      </c>
      <c r="S516" t="b">
        <v>0</v>
      </c>
    </row>
    <row r="517" spans="1:20" x14ac:dyDescent="0.2">
      <c r="A517" s="10" t="s">
        <v>40</v>
      </c>
      <c r="B517" s="21">
        <f>VLOOKUP(D517,'J-Index'!$A$2:'J-Index'!$B$24,2,FALSE)</f>
        <v>19000</v>
      </c>
      <c r="C517" s="21">
        <f t="shared" si="10"/>
        <v>19013.2</v>
      </c>
      <c r="D517">
        <v>19</v>
      </c>
      <c r="E517">
        <v>13.2</v>
      </c>
      <c r="S517" t="b">
        <v>0</v>
      </c>
    </row>
    <row r="518" spans="1:20" x14ac:dyDescent="0.2">
      <c r="A518" s="10" t="s">
        <v>40</v>
      </c>
      <c r="B518" s="21">
        <f>VLOOKUP(D518,'J-Index'!$A$2:'J-Index'!$B$24,2,FALSE)</f>
        <v>19000</v>
      </c>
      <c r="C518" s="21">
        <f t="shared" si="10"/>
        <v>19014.099999999999</v>
      </c>
      <c r="D518">
        <v>19</v>
      </c>
      <c r="E518">
        <v>14.1</v>
      </c>
      <c r="S518" t="b">
        <v>0</v>
      </c>
    </row>
    <row r="519" spans="1:20" x14ac:dyDescent="0.2">
      <c r="A519" s="10" t="s">
        <v>40</v>
      </c>
      <c r="B519" s="21">
        <f>VLOOKUP(D519,'J-Index'!$A$2:'J-Index'!$B$24,2,FALSE)</f>
        <v>19000</v>
      </c>
      <c r="C519" s="21">
        <f t="shared" ref="C519:C532" si="11">$B519+E519</f>
        <v>19014.2</v>
      </c>
      <c r="D519">
        <v>19</v>
      </c>
      <c r="E519">
        <v>14.2</v>
      </c>
      <c r="S519" t="b">
        <v>0</v>
      </c>
    </row>
    <row r="520" spans="1:20" x14ac:dyDescent="0.2">
      <c r="A520" s="10" t="s">
        <v>40</v>
      </c>
      <c r="B520" s="21">
        <f>VLOOKUP(D520,'J-Index'!$A$2:'J-Index'!$B$24,2,FALSE)</f>
        <v>19000</v>
      </c>
      <c r="C520" s="21">
        <f t="shared" si="11"/>
        <v>19015.099999999999</v>
      </c>
      <c r="D520">
        <v>19</v>
      </c>
      <c r="E520">
        <v>15.1</v>
      </c>
      <c r="S520" t="b">
        <v>0</v>
      </c>
    </row>
    <row r="521" spans="1:20" x14ac:dyDescent="0.2">
      <c r="A521" s="10" t="s">
        <v>40</v>
      </c>
      <c r="B521" s="21">
        <f>VLOOKUP(D521,'J-Index'!$A$2:'J-Index'!$B$24,2,FALSE)</f>
        <v>19000</v>
      </c>
      <c r="C521" s="21">
        <f t="shared" si="11"/>
        <v>19015.2</v>
      </c>
      <c r="D521">
        <v>19</v>
      </c>
      <c r="E521">
        <v>15.2</v>
      </c>
      <c r="S521" t="b">
        <v>0</v>
      </c>
    </row>
    <row r="522" spans="1:20" x14ac:dyDescent="0.2">
      <c r="A522" s="10" t="s">
        <v>40</v>
      </c>
      <c r="B522" s="21">
        <f>VLOOKUP(D522,'J-Index'!$A$2:'J-Index'!$B$24,2,FALSE)</f>
        <v>19000</v>
      </c>
      <c r="C522" s="21">
        <f t="shared" si="11"/>
        <v>19016.099999999999</v>
      </c>
      <c r="D522">
        <v>19</v>
      </c>
      <c r="E522">
        <v>16.100000000000001</v>
      </c>
      <c r="S522" t="b">
        <v>0</v>
      </c>
    </row>
    <row r="523" spans="1:20" x14ac:dyDescent="0.2">
      <c r="A523" s="10" t="s">
        <v>40</v>
      </c>
      <c r="B523" s="21">
        <f>VLOOKUP(D523,'J-Index'!$A$2:'J-Index'!$B$24,2,FALSE)</f>
        <v>19000</v>
      </c>
      <c r="C523" s="21">
        <f t="shared" si="11"/>
        <v>19016.2</v>
      </c>
      <c r="D523">
        <v>19</v>
      </c>
      <c r="E523">
        <v>16.2</v>
      </c>
      <c r="S523" t="b">
        <v>0</v>
      </c>
    </row>
    <row r="524" spans="1:20" x14ac:dyDescent="0.2">
      <c r="A524" s="10" t="s">
        <v>40</v>
      </c>
      <c r="B524" s="21">
        <f>VLOOKUP(D524,'J-Index'!$A$2:'J-Index'!$B$24,2,FALSE)</f>
        <v>19000</v>
      </c>
      <c r="C524" s="21">
        <f t="shared" si="11"/>
        <v>19017.099999999999</v>
      </c>
      <c r="D524">
        <v>19</v>
      </c>
      <c r="E524">
        <v>17.100000000000001</v>
      </c>
      <c r="S524" t="b">
        <v>0</v>
      </c>
    </row>
    <row r="525" spans="1:20" x14ac:dyDescent="0.2">
      <c r="A525" s="10" t="s">
        <v>40</v>
      </c>
      <c r="B525" s="21">
        <f>VLOOKUP(D525,'J-Index'!$A$2:'J-Index'!$B$24,2,FALSE)</f>
        <v>19000</v>
      </c>
      <c r="C525" s="21">
        <f t="shared" si="11"/>
        <v>19017.2</v>
      </c>
      <c r="D525">
        <v>19</v>
      </c>
      <c r="E525">
        <v>17.2</v>
      </c>
      <c r="F525" t="s">
        <v>56</v>
      </c>
      <c r="H525" t="s">
        <v>57</v>
      </c>
      <c r="I525" t="s">
        <v>480</v>
      </c>
      <c r="J525" t="s">
        <v>481</v>
      </c>
      <c r="S525" t="b">
        <v>0</v>
      </c>
    </row>
    <row r="526" spans="1:20" x14ac:dyDescent="0.2">
      <c r="A526" s="10" t="s">
        <v>40</v>
      </c>
      <c r="B526" s="21">
        <f>VLOOKUP(D526,'J-Index'!$A$2:'J-Index'!$B$24,2,FALSE)</f>
        <v>20000</v>
      </c>
      <c r="C526" s="21">
        <f t="shared" si="11"/>
        <v>20001.099999999999</v>
      </c>
      <c r="D526">
        <v>20</v>
      </c>
      <c r="E526">
        <v>1.1000000000000001</v>
      </c>
      <c r="F526" t="s">
        <v>56</v>
      </c>
      <c r="H526" t="s">
        <v>57</v>
      </c>
      <c r="I526" t="s">
        <v>58</v>
      </c>
      <c r="J526" t="s">
        <v>59</v>
      </c>
      <c r="K526" t="s">
        <v>482</v>
      </c>
      <c r="R526" s="23">
        <v>41908</v>
      </c>
      <c r="S526" t="b">
        <v>1</v>
      </c>
      <c r="T526" t="s">
        <v>63</v>
      </c>
    </row>
    <row r="527" spans="1:20" x14ac:dyDescent="0.2">
      <c r="A527" s="10" t="s">
        <v>40</v>
      </c>
      <c r="B527" s="21">
        <f>VLOOKUP(D527,'J-Index'!$A$2:'J-Index'!$B$24,2,FALSE)</f>
        <v>20000</v>
      </c>
      <c r="C527" s="21">
        <f t="shared" si="11"/>
        <v>20001.2</v>
      </c>
      <c r="D527">
        <v>20</v>
      </c>
      <c r="E527">
        <v>1.2</v>
      </c>
      <c r="S527" t="b">
        <v>0</v>
      </c>
    </row>
    <row r="528" spans="1:20" x14ac:dyDescent="0.2">
      <c r="A528" s="10" t="s">
        <v>40</v>
      </c>
      <c r="B528" s="21">
        <f>VLOOKUP(D528,'J-Index'!$A$2:'J-Index'!$B$24,2,FALSE)</f>
        <v>20000</v>
      </c>
      <c r="C528" s="21">
        <f t="shared" si="11"/>
        <v>20002.099999999999</v>
      </c>
      <c r="D528">
        <v>20</v>
      </c>
      <c r="E528">
        <v>2.1</v>
      </c>
      <c r="F528" t="s">
        <v>56</v>
      </c>
      <c r="H528" t="s">
        <v>57</v>
      </c>
      <c r="I528" t="s">
        <v>58</v>
      </c>
      <c r="J528" t="s">
        <v>60</v>
      </c>
      <c r="K528" t="s">
        <v>483</v>
      </c>
      <c r="N528" t="s">
        <v>484</v>
      </c>
      <c r="R528" s="23">
        <v>41908</v>
      </c>
      <c r="S528" t="b">
        <v>1</v>
      </c>
      <c r="T528" t="s">
        <v>63</v>
      </c>
    </row>
    <row r="529" spans="1:19" x14ac:dyDescent="0.2">
      <c r="A529" s="10" t="s">
        <v>40</v>
      </c>
      <c r="B529" s="21">
        <f>VLOOKUP(D529,'J-Index'!$A$2:'J-Index'!$B$24,2,FALSE)</f>
        <v>20000</v>
      </c>
      <c r="C529" s="21">
        <f t="shared" si="11"/>
        <v>20002.2</v>
      </c>
      <c r="D529">
        <v>20</v>
      </c>
      <c r="E529">
        <v>2.2000000000000002</v>
      </c>
      <c r="S529" t="b">
        <v>0</v>
      </c>
    </row>
    <row r="530" spans="1:19" x14ac:dyDescent="0.2">
      <c r="A530" s="10" t="s">
        <v>40</v>
      </c>
      <c r="B530" s="21">
        <f>VLOOKUP(D530,'J-Index'!$A$2:'J-Index'!$B$24,2,FALSE)</f>
        <v>20000</v>
      </c>
      <c r="C530" s="21">
        <f t="shared" si="11"/>
        <v>20003.099999999999</v>
      </c>
      <c r="D530">
        <v>20</v>
      </c>
      <c r="E530">
        <v>3.1</v>
      </c>
      <c r="S530" t="b">
        <v>0</v>
      </c>
    </row>
    <row r="531" spans="1:19" x14ac:dyDescent="0.2">
      <c r="A531" s="10" t="s">
        <v>40</v>
      </c>
      <c r="B531" s="21">
        <f>VLOOKUP(D531,'J-Index'!$A$2:'J-Index'!$B$24,2,FALSE)</f>
        <v>20000</v>
      </c>
      <c r="C531" s="21">
        <f t="shared" si="11"/>
        <v>20003.2</v>
      </c>
      <c r="D531">
        <v>20</v>
      </c>
      <c r="E531">
        <v>3.2</v>
      </c>
      <c r="S531" t="b">
        <v>0</v>
      </c>
    </row>
    <row r="532" spans="1:19" x14ac:dyDescent="0.2">
      <c r="A532" s="10" t="s">
        <v>40</v>
      </c>
      <c r="B532" s="21">
        <f>VLOOKUP(D532,'J-Index'!$A$2:'J-Index'!$B$24,2,FALSE)</f>
        <v>20000</v>
      </c>
      <c r="C532" s="21">
        <f t="shared" si="11"/>
        <v>20004.099999999999</v>
      </c>
      <c r="D532">
        <v>20</v>
      </c>
      <c r="E532">
        <v>4.0999999999999996</v>
      </c>
      <c r="S532" t="b">
        <v>0</v>
      </c>
    </row>
    <row r="533" spans="1:19" x14ac:dyDescent="0.2">
      <c r="A533" s="10" t="s">
        <v>40</v>
      </c>
      <c r="B533" s="21">
        <f>VLOOKUP(D533,'J-Index'!$A$2:'J-Index'!$B$24,2,FALSE)</f>
        <v>20000</v>
      </c>
      <c r="C533" s="21">
        <f t="shared" ref="C533:C576" si="12">$B533+E533</f>
        <v>20004.2</v>
      </c>
      <c r="D533">
        <v>20</v>
      </c>
      <c r="E533">
        <v>4.2</v>
      </c>
      <c r="S533" t="b">
        <v>0</v>
      </c>
    </row>
    <row r="534" spans="1:19" x14ac:dyDescent="0.2">
      <c r="A534" s="10" t="s">
        <v>40</v>
      </c>
      <c r="B534" s="21">
        <f>VLOOKUP(D534,'J-Index'!$A$2:'J-Index'!$B$24,2,FALSE)</f>
        <v>20000</v>
      </c>
      <c r="C534" s="21">
        <f t="shared" si="12"/>
        <v>20005.099999999999</v>
      </c>
      <c r="D534">
        <v>20</v>
      </c>
      <c r="E534">
        <v>5.0999999999999996</v>
      </c>
      <c r="S534" t="b">
        <v>0</v>
      </c>
    </row>
    <row r="535" spans="1:19" x14ac:dyDescent="0.2">
      <c r="A535" s="10" t="s">
        <v>40</v>
      </c>
      <c r="B535" s="21">
        <f>VLOOKUP(D535,'J-Index'!$A$2:'J-Index'!$B$24,2,FALSE)</f>
        <v>20000</v>
      </c>
      <c r="C535" s="21">
        <f t="shared" si="12"/>
        <v>20005.2</v>
      </c>
      <c r="D535">
        <v>20</v>
      </c>
      <c r="E535">
        <v>5.2</v>
      </c>
      <c r="S535" t="b">
        <v>0</v>
      </c>
    </row>
    <row r="536" spans="1:19" x14ac:dyDescent="0.2">
      <c r="A536" s="10" t="s">
        <v>40</v>
      </c>
      <c r="B536" s="21">
        <f>VLOOKUP(D536,'J-Index'!$A$2:'J-Index'!$B$24,2,FALSE)</f>
        <v>20000</v>
      </c>
      <c r="C536" s="21">
        <f t="shared" si="12"/>
        <v>20006.099999999999</v>
      </c>
      <c r="D536">
        <v>20</v>
      </c>
      <c r="E536">
        <v>6.1</v>
      </c>
      <c r="S536" t="b">
        <v>0</v>
      </c>
    </row>
    <row r="537" spans="1:19" x14ac:dyDescent="0.2">
      <c r="A537" s="10" t="s">
        <v>40</v>
      </c>
      <c r="B537" s="21">
        <f>VLOOKUP(D537,'J-Index'!$A$2:'J-Index'!$B$24,2,FALSE)</f>
        <v>20000</v>
      </c>
      <c r="C537" s="21">
        <f t="shared" si="12"/>
        <v>20006.2</v>
      </c>
      <c r="D537">
        <v>20</v>
      </c>
      <c r="E537">
        <v>6.2</v>
      </c>
      <c r="S537" t="b">
        <v>0</v>
      </c>
    </row>
    <row r="538" spans="1:19" x14ac:dyDescent="0.2">
      <c r="A538" s="10" t="s">
        <v>40</v>
      </c>
      <c r="B538" s="21">
        <f>VLOOKUP(D538,'J-Index'!$A$2:'J-Index'!$B$24,2,FALSE)</f>
        <v>20000</v>
      </c>
      <c r="C538" s="21">
        <f t="shared" si="12"/>
        <v>20007.099999999999</v>
      </c>
      <c r="D538">
        <v>20</v>
      </c>
      <c r="E538">
        <v>7.1</v>
      </c>
      <c r="S538" t="b">
        <v>0</v>
      </c>
    </row>
    <row r="539" spans="1:19" x14ac:dyDescent="0.2">
      <c r="A539" s="10" t="s">
        <v>40</v>
      </c>
      <c r="B539" s="21">
        <f>VLOOKUP(D539,'J-Index'!$A$2:'J-Index'!$B$24,2,FALSE)</f>
        <v>20000</v>
      </c>
      <c r="C539" s="21">
        <f t="shared" si="12"/>
        <v>20007.2</v>
      </c>
      <c r="D539">
        <v>20</v>
      </c>
      <c r="E539">
        <v>7.2</v>
      </c>
      <c r="S539" t="b">
        <v>0</v>
      </c>
    </row>
    <row r="540" spans="1:19" x14ac:dyDescent="0.2">
      <c r="A540" s="10" t="s">
        <v>40</v>
      </c>
      <c r="B540" s="21">
        <f>VLOOKUP(D540,'J-Index'!$A$2:'J-Index'!$B$24,2,FALSE)</f>
        <v>20000</v>
      </c>
      <c r="C540" s="21">
        <f t="shared" si="12"/>
        <v>20008.099999999999</v>
      </c>
      <c r="D540">
        <v>20</v>
      </c>
      <c r="E540">
        <v>8.1</v>
      </c>
      <c r="S540" t="b">
        <v>0</v>
      </c>
    </row>
    <row r="541" spans="1:19" x14ac:dyDescent="0.2">
      <c r="A541" s="10"/>
      <c r="B541" s="21">
        <f>VLOOKUP(D541,'J-Index'!$A$2:'J-Index'!$B$24,2,FALSE)</f>
        <v>20000</v>
      </c>
      <c r="C541" s="21">
        <f t="shared" si="12"/>
        <v>20008.2</v>
      </c>
      <c r="D541">
        <v>20</v>
      </c>
      <c r="E541">
        <v>8.1999999999999993</v>
      </c>
      <c r="S541" t="b">
        <v>0</v>
      </c>
    </row>
    <row r="542" spans="1:19" x14ac:dyDescent="0.2">
      <c r="A542" s="10"/>
      <c r="B542" s="21">
        <f>VLOOKUP(D542,'J-Index'!$A$2:'J-Index'!$B$24,2,FALSE)</f>
        <v>20000</v>
      </c>
      <c r="C542" s="21">
        <f t="shared" si="12"/>
        <v>20009.099999999999</v>
      </c>
      <c r="D542">
        <v>20</v>
      </c>
      <c r="E542">
        <v>9.1</v>
      </c>
      <c r="S542" t="b">
        <v>0</v>
      </c>
    </row>
    <row r="543" spans="1:19" x14ac:dyDescent="0.2">
      <c r="A543" s="10"/>
      <c r="B543" s="21">
        <f>VLOOKUP(D543,'J-Index'!$A$2:'J-Index'!$B$24,2,FALSE)</f>
        <v>20000</v>
      </c>
      <c r="C543" s="21">
        <f t="shared" si="12"/>
        <v>20009.2</v>
      </c>
      <c r="D543">
        <v>20</v>
      </c>
      <c r="E543">
        <v>9.1999999999999993</v>
      </c>
      <c r="S543" t="b">
        <v>0</v>
      </c>
    </row>
    <row r="544" spans="1:19" x14ac:dyDescent="0.2">
      <c r="A544" s="10"/>
      <c r="B544" s="21">
        <f>VLOOKUP(D544,'J-Index'!$A$2:'J-Index'!$B$24,2,FALSE)</f>
        <v>20000</v>
      </c>
      <c r="C544" s="21">
        <f t="shared" si="12"/>
        <v>20010.099999999999</v>
      </c>
      <c r="D544">
        <v>20</v>
      </c>
      <c r="E544">
        <v>10.1</v>
      </c>
      <c r="S544" t="b">
        <v>0</v>
      </c>
    </row>
    <row r="545" spans="1:19" x14ac:dyDescent="0.2">
      <c r="A545" s="10"/>
      <c r="B545" s="21">
        <f>VLOOKUP(D545,'J-Index'!$A$2:'J-Index'!$B$24,2,FALSE)</f>
        <v>20000</v>
      </c>
      <c r="C545" s="21">
        <f t="shared" si="12"/>
        <v>20010.2</v>
      </c>
      <c r="D545">
        <v>20</v>
      </c>
      <c r="E545">
        <v>10.199999999999999</v>
      </c>
      <c r="S545" t="b">
        <v>0</v>
      </c>
    </row>
    <row r="546" spans="1:19" x14ac:dyDescent="0.2">
      <c r="A546" s="10"/>
      <c r="B546" s="21">
        <f>VLOOKUP(D546,'J-Index'!$A$2:'J-Index'!$B$24,2,FALSE)</f>
        <v>20000</v>
      </c>
      <c r="C546" s="21">
        <f t="shared" si="12"/>
        <v>20011.099999999999</v>
      </c>
      <c r="D546">
        <v>20</v>
      </c>
      <c r="E546">
        <v>11.1</v>
      </c>
      <c r="S546" t="b">
        <v>0</v>
      </c>
    </row>
    <row r="547" spans="1:19" x14ac:dyDescent="0.2">
      <c r="A547" s="10"/>
      <c r="B547" s="21">
        <f>VLOOKUP(D547,'J-Index'!$A$2:'J-Index'!$B$24,2,FALSE)</f>
        <v>20000</v>
      </c>
      <c r="C547" s="21">
        <f t="shared" si="12"/>
        <v>20011.2</v>
      </c>
      <c r="D547">
        <v>20</v>
      </c>
      <c r="E547">
        <v>11.2</v>
      </c>
      <c r="S547" t="b">
        <v>0</v>
      </c>
    </row>
    <row r="548" spans="1:19" x14ac:dyDescent="0.2">
      <c r="A548" s="10"/>
      <c r="B548" s="21">
        <f>VLOOKUP(D548,'J-Index'!$A$2:'J-Index'!$B$24,2,FALSE)</f>
        <v>20000</v>
      </c>
      <c r="C548" s="21">
        <f t="shared" si="12"/>
        <v>20012.099999999999</v>
      </c>
      <c r="D548">
        <v>20</v>
      </c>
      <c r="E548">
        <v>12.1</v>
      </c>
      <c r="S548" t="b">
        <v>0</v>
      </c>
    </row>
    <row r="549" spans="1:19" x14ac:dyDescent="0.2">
      <c r="A549" s="10"/>
      <c r="B549" s="21">
        <f>VLOOKUP(D549,'J-Index'!$A$2:'J-Index'!$B$24,2,FALSE)</f>
        <v>20000</v>
      </c>
      <c r="C549" s="21">
        <f t="shared" si="12"/>
        <v>20012.2</v>
      </c>
      <c r="D549">
        <v>20</v>
      </c>
      <c r="E549">
        <v>12.2</v>
      </c>
      <c r="I549" t="s">
        <v>74</v>
      </c>
      <c r="S549" t="b">
        <v>0</v>
      </c>
    </row>
    <row r="550" spans="1:19" x14ac:dyDescent="0.2">
      <c r="A550" s="10"/>
      <c r="B550" s="21">
        <f>VLOOKUP(D550,'J-Index'!$A$2:'J-Index'!$B$24,2,FALSE)</f>
        <v>20000</v>
      </c>
      <c r="C550" s="21">
        <f t="shared" si="12"/>
        <v>20013.099999999999</v>
      </c>
      <c r="D550">
        <v>20</v>
      </c>
      <c r="E550">
        <v>13.1</v>
      </c>
      <c r="S550" t="b">
        <v>0</v>
      </c>
    </row>
    <row r="551" spans="1:19" x14ac:dyDescent="0.2">
      <c r="A551" s="10"/>
      <c r="B551" s="21">
        <f>VLOOKUP(D551,'J-Index'!$A$2:'J-Index'!$B$24,2,FALSE)</f>
        <v>20000</v>
      </c>
      <c r="C551" s="21">
        <f t="shared" si="12"/>
        <v>20013.2</v>
      </c>
      <c r="D551">
        <v>20</v>
      </c>
      <c r="E551">
        <v>13.2</v>
      </c>
      <c r="I551" t="s">
        <v>74</v>
      </c>
      <c r="S551" t="b">
        <v>0</v>
      </c>
    </row>
    <row r="552" spans="1:19" x14ac:dyDescent="0.2">
      <c r="A552" s="10"/>
      <c r="B552" s="21">
        <f>VLOOKUP(D552,'J-Index'!$A$2:'J-Index'!$B$24,2,FALSE)</f>
        <v>20000</v>
      </c>
      <c r="C552" s="21">
        <f t="shared" si="12"/>
        <v>20014.099999999999</v>
      </c>
      <c r="D552">
        <v>20</v>
      </c>
      <c r="E552">
        <v>14.1</v>
      </c>
      <c r="I552" t="s">
        <v>74</v>
      </c>
      <c r="S552" t="b">
        <v>0</v>
      </c>
    </row>
    <row r="553" spans="1:19" x14ac:dyDescent="0.2">
      <c r="A553" s="10"/>
      <c r="B553" s="21">
        <f>VLOOKUP(D553,'J-Index'!$A$2:'J-Index'!$B$24,2,FALSE)</f>
        <v>20000</v>
      </c>
      <c r="C553" s="21">
        <f t="shared" si="12"/>
        <v>20014.2</v>
      </c>
      <c r="D553">
        <v>20</v>
      </c>
      <c r="E553">
        <v>14.2</v>
      </c>
      <c r="I553" t="s">
        <v>74</v>
      </c>
      <c r="S553" t="b">
        <v>0</v>
      </c>
    </row>
    <row r="554" spans="1:19" x14ac:dyDescent="0.2">
      <c r="A554" s="10"/>
      <c r="B554" s="21">
        <f>VLOOKUP(D554,'J-Index'!$A$2:'J-Index'!$B$24,2,FALSE)</f>
        <v>21000</v>
      </c>
      <c r="C554" s="21">
        <f t="shared" si="12"/>
        <v>21001.1</v>
      </c>
      <c r="D554">
        <v>21</v>
      </c>
      <c r="E554">
        <v>1.1000000000000001</v>
      </c>
      <c r="S554" t="b">
        <v>0</v>
      </c>
    </row>
    <row r="555" spans="1:19" x14ac:dyDescent="0.2">
      <c r="A555" s="10"/>
      <c r="B555" s="21">
        <f>VLOOKUP(D555,'J-Index'!$A$2:'J-Index'!$B$24,2,FALSE)</f>
        <v>21000</v>
      </c>
      <c r="C555" s="21">
        <f t="shared" si="12"/>
        <v>21001.200000000001</v>
      </c>
      <c r="D555">
        <v>21</v>
      </c>
      <c r="E555">
        <v>1.2</v>
      </c>
      <c r="S555" t="b">
        <v>0</v>
      </c>
    </row>
    <row r="556" spans="1:19" x14ac:dyDescent="0.2">
      <c r="A556" s="10"/>
      <c r="B556" s="21">
        <f>VLOOKUP(D556,'J-Index'!$A$2:'J-Index'!$B$24,2,FALSE)</f>
        <v>21000</v>
      </c>
      <c r="C556" s="21">
        <f t="shared" si="12"/>
        <v>21002.1</v>
      </c>
      <c r="D556">
        <v>21</v>
      </c>
      <c r="E556">
        <v>2.1</v>
      </c>
      <c r="S556" t="b">
        <v>0</v>
      </c>
    </row>
    <row r="557" spans="1:19" x14ac:dyDescent="0.2">
      <c r="A557" s="10"/>
      <c r="B557" s="21">
        <f>VLOOKUP(D557,'J-Index'!$A$2:'J-Index'!$B$24,2,FALSE)</f>
        <v>21000</v>
      </c>
      <c r="C557" s="21">
        <f t="shared" si="12"/>
        <v>21002.2</v>
      </c>
      <c r="D557">
        <v>21</v>
      </c>
      <c r="E557">
        <v>2.2000000000000002</v>
      </c>
      <c r="S557" t="b">
        <v>0</v>
      </c>
    </row>
    <row r="558" spans="1:19" x14ac:dyDescent="0.2">
      <c r="A558" s="10"/>
      <c r="B558" s="21">
        <f>VLOOKUP(D558,'J-Index'!$A$2:'J-Index'!$B$24,2,FALSE)</f>
        <v>21000</v>
      </c>
      <c r="C558" s="21">
        <f t="shared" si="12"/>
        <v>21003.1</v>
      </c>
      <c r="D558">
        <v>21</v>
      </c>
      <c r="E558">
        <v>3.1</v>
      </c>
      <c r="S558" t="b">
        <v>0</v>
      </c>
    </row>
    <row r="559" spans="1:19" x14ac:dyDescent="0.2">
      <c r="A559" s="10"/>
      <c r="B559" s="21">
        <f>VLOOKUP(D559,'J-Index'!$A$2:'J-Index'!$B$24,2,FALSE)</f>
        <v>21000</v>
      </c>
      <c r="C559" s="21">
        <f t="shared" si="12"/>
        <v>21003.200000000001</v>
      </c>
      <c r="D559">
        <v>21</v>
      </c>
      <c r="E559">
        <v>3.2</v>
      </c>
      <c r="S559" t="b">
        <v>0</v>
      </c>
    </row>
    <row r="560" spans="1:19" x14ac:dyDescent="0.2">
      <c r="A560" s="10"/>
      <c r="B560" s="21">
        <f>VLOOKUP(D560,'J-Index'!$A$2:'J-Index'!$B$24,2,FALSE)</f>
        <v>21000</v>
      </c>
      <c r="C560" s="21">
        <f t="shared" si="12"/>
        <v>21004.1</v>
      </c>
      <c r="D560">
        <v>21</v>
      </c>
      <c r="E560">
        <v>4.0999999999999996</v>
      </c>
      <c r="S560" t="b">
        <v>0</v>
      </c>
    </row>
    <row r="561" spans="1:19" x14ac:dyDescent="0.2">
      <c r="A561" s="10"/>
      <c r="B561" s="21">
        <f>VLOOKUP(D561,'J-Index'!$A$2:'J-Index'!$B$24,2,FALSE)</f>
        <v>21000</v>
      </c>
      <c r="C561" s="21">
        <f t="shared" si="12"/>
        <v>21004.2</v>
      </c>
      <c r="D561">
        <v>21</v>
      </c>
      <c r="E561">
        <v>4.2</v>
      </c>
      <c r="S561" t="b">
        <v>0</v>
      </c>
    </row>
    <row r="562" spans="1:19" x14ac:dyDescent="0.2">
      <c r="A562" s="10"/>
      <c r="B562" s="21">
        <f>VLOOKUP(D562,'J-Index'!$A$2:'J-Index'!$B$24,2,FALSE)</f>
        <v>21000</v>
      </c>
      <c r="C562" s="21">
        <f t="shared" si="12"/>
        <v>21005.1</v>
      </c>
      <c r="D562">
        <v>21</v>
      </c>
      <c r="E562">
        <v>5.0999999999999996</v>
      </c>
      <c r="S562" t="b">
        <v>0</v>
      </c>
    </row>
    <row r="563" spans="1:19" x14ac:dyDescent="0.2">
      <c r="A563" s="10"/>
      <c r="B563" s="21">
        <f>VLOOKUP(D563,'J-Index'!$A$2:'J-Index'!$B$24,2,FALSE)</f>
        <v>21000</v>
      </c>
      <c r="C563" s="21">
        <f t="shared" si="12"/>
        <v>21005.200000000001</v>
      </c>
      <c r="D563">
        <v>21</v>
      </c>
      <c r="E563">
        <v>5.2</v>
      </c>
      <c r="S563" t="b">
        <v>0</v>
      </c>
    </row>
    <row r="564" spans="1:19" x14ac:dyDescent="0.2">
      <c r="A564" s="10"/>
      <c r="B564" s="21">
        <f>VLOOKUP(D564,'J-Index'!$A$2:'J-Index'!$B$24,2,FALSE)</f>
        <v>21000</v>
      </c>
      <c r="C564" s="21">
        <f t="shared" si="12"/>
        <v>21006.1</v>
      </c>
      <c r="D564">
        <v>21</v>
      </c>
      <c r="E564">
        <v>6.1</v>
      </c>
      <c r="S564" t="b">
        <v>0</v>
      </c>
    </row>
    <row r="565" spans="1:19" x14ac:dyDescent="0.2">
      <c r="A565" s="10"/>
      <c r="B565" s="21">
        <f>VLOOKUP(D565,'J-Index'!$A$2:'J-Index'!$B$24,2,FALSE)</f>
        <v>21000</v>
      </c>
      <c r="C565" s="21">
        <f t="shared" si="12"/>
        <v>21006.2</v>
      </c>
      <c r="D565">
        <v>21</v>
      </c>
      <c r="E565">
        <v>6.2</v>
      </c>
      <c r="S565" t="b">
        <v>0</v>
      </c>
    </row>
    <row r="566" spans="1:19" x14ac:dyDescent="0.2">
      <c r="A566" s="10"/>
      <c r="B566" s="21">
        <f>VLOOKUP(D566,'J-Index'!$A$2:'J-Index'!$B$24,2,FALSE)</f>
        <v>21000</v>
      </c>
      <c r="C566" s="21">
        <f t="shared" si="12"/>
        <v>21007.1</v>
      </c>
      <c r="D566">
        <v>21</v>
      </c>
      <c r="E566">
        <v>7.1</v>
      </c>
      <c r="S566" t="b">
        <v>0</v>
      </c>
    </row>
    <row r="567" spans="1:19" x14ac:dyDescent="0.2">
      <c r="A567" s="10"/>
      <c r="B567" s="21">
        <f>VLOOKUP(D567,'J-Index'!$A$2:'J-Index'!$B$24,2,FALSE)</f>
        <v>21000</v>
      </c>
      <c r="C567" s="21">
        <f t="shared" si="12"/>
        <v>21007.200000000001</v>
      </c>
      <c r="D567">
        <v>21</v>
      </c>
      <c r="E567">
        <v>7.2</v>
      </c>
      <c r="S567" t="b">
        <v>0</v>
      </c>
    </row>
    <row r="568" spans="1:19" x14ac:dyDescent="0.2">
      <c r="A568" s="10"/>
      <c r="B568" s="21">
        <f>VLOOKUP(D568,'J-Index'!$A$2:'J-Index'!$B$24,2,FALSE)</f>
        <v>21000</v>
      </c>
      <c r="C568" s="21">
        <f t="shared" si="12"/>
        <v>21008.1</v>
      </c>
      <c r="D568">
        <v>21</v>
      </c>
      <c r="E568">
        <v>8.1</v>
      </c>
      <c r="S568" t="b">
        <v>0</v>
      </c>
    </row>
    <row r="569" spans="1:19" x14ac:dyDescent="0.2">
      <c r="A569" s="10"/>
      <c r="B569" s="21">
        <f>VLOOKUP(D569,'J-Index'!$A$2:'J-Index'!$B$24,2,FALSE)</f>
        <v>21000</v>
      </c>
      <c r="C569" s="21">
        <f t="shared" si="12"/>
        <v>21008.2</v>
      </c>
      <c r="D569">
        <v>21</v>
      </c>
      <c r="E569">
        <v>8.1999999999999993</v>
      </c>
      <c r="S569" t="b">
        <v>0</v>
      </c>
    </row>
    <row r="570" spans="1:19" x14ac:dyDescent="0.2">
      <c r="A570" s="10"/>
      <c r="B570" s="21">
        <f>VLOOKUP(D570,'J-Index'!$A$2:'J-Index'!$B$24,2,FALSE)</f>
        <v>21000</v>
      </c>
      <c r="C570" s="21">
        <f t="shared" si="12"/>
        <v>21009.1</v>
      </c>
      <c r="D570">
        <v>21</v>
      </c>
      <c r="E570">
        <v>9.1</v>
      </c>
      <c r="S570" t="b">
        <v>0</v>
      </c>
    </row>
    <row r="571" spans="1:19" x14ac:dyDescent="0.2">
      <c r="A571" s="10"/>
      <c r="B571" s="21">
        <f>VLOOKUP(D571,'J-Index'!$A$2:'J-Index'!$B$24,2,FALSE)</f>
        <v>21000</v>
      </c>
      <c r="C571" s="21">
        <f t="shared" si="12"/>
        <v>21009.200000000001</v>
      </c>
      <c r="D571">
        <v>21</v>
      </c>
      <c r="E571">
        <v>9.1999999999999993</v>
      </c>
      <c r="S571" t="b">
        <v>0</v>
      </c>
    </row>
    <row r="572" spans="1:19" x14ac:dyDescent="0.2">
      <c r="A572" s="10"/>
      <c r="B572" s="21">
        <f>VLOOKUP(D572,'J-Index'!$A$2:'J-Index'!$B$24,2,FALSE)</f>
        <v>21000</v>
      </c>
      <c r="C572" s="21">
        <f t="shared" si="12"/>
        <v>21010.1</v>
      </c>
      <c r="D572">
        <v>21</v>
      </c>
      <c r="E572">
        <v>10.1</v>
      </c>
      <c r="S572" t="b">
        <v>0</v>
      </c>
    </row>
    <row r="573" spans="1:19" x14ac:dyDescent="0.2">
      <c r="A573" s="10"/>
      <c r="B573" s="21">
        <f>VLOOKUP(D573,'J-Index'!$A$2:'J-Index'!$B$24,2,FALSE)</f>
        <v>21000</v>
      </c>
      <c r="C573" s="21">
        <f t="shared" si="12"/>
        <v>21010.2</v>
      </c>
      <c r="D573">
        <v>21</v>
      </c>
      <c r="E573">
        <v>10.199999999999999</v>
      </c>
      <c r="I573" t="s">
        <v>74</v>
      </c>
      <c r="S573" t="b">
        <v>0</v>
      </c>
    </row>
    <row r="574" spans="1:19" x14ac:dyDescent="0.2">
      <c r="A574" s="10"/>
      <c r="B574" s="21">
        <f>VLOOKUP(D574,'J-Index'!$A$2:'J-Index'!$B$24,2,FALSE)</f>
        <v>21000</v>
      </c>
      <c r="C574" s="21">
        <f t="shared" si="12"/>
        <v>21011.1</v>
      </c>
      <c r="D574">
        <v>21</v>
      </c>
      <c r="E574">
        <v>11.1</v>
      </c>
      <c r="S574" t="b">
        <v>0</v>
      </c>
    </row>
    <row r="575" spans="1:19" x14ac:dyDescent="0.2">
      <c r="A575" s="10"/>
      <c r="B575" s="21">
        <f>VLOOKUP(D575,'J-Index'!$A$2:'J-Index'!$B$24,2,FALSE)</f>
        <v>21000</v>
      </c>
      <c r="C575" s="21">
        <f t="shared" si="12"/>
        <v>21011.200000000001</v>
      </c>
      <c r="D575">
        <v>21</v>
      </c>
      <c r="E575">
        <v>11.2</v>
      </c>
      <c r="I575" t="s">
        <v>74</v>
      </c>
      <c r="S575" t="b">
        <v>0</v>
      </c>
    </row>
    <row r="576" spans="1:19" x14ac:dyDescent="0.2">
      <c r="A576" s="10"/>
      <c r="B576" s="21">
        <f>VLOOKUP(D576,'J-Index'!$A$2:'J-Index'!$B$24,2,FALSE)</f>
        <v>22000</v>
      </c>
      <c r="C576" s="21">
        <f t="shared" si="12"/>
        <v>22001.1</v>
      </c>
      <c r="D576">
        <v>22</v>
      </c>
      <c r="E576">
        <v>1.1000000000000001</v>
      </c>
      <c r="S576" t="b">
        <v>0</v>
      </c>
    </row>
    <row r="577" spans="1:19" x14ac:dyDescent="0.2">
      <c r="A577" s="10"/>
      <c r="B577" s="21">
        <f>VLOOKUP(D577,'J-Index'!$A$2:'J-Index'!$B$24,2,FALSE)</f>
        <v>22000</v>
      </c>
      <c r="C577" s="21">
        <f t="shared" ref="C577:C597" si="13">$B577+E577</f>
        <v>22001.200000000001</v>
      </c>
      <c r="D577">
        <v>22</v>
      </c>
      <c r="E577">
        <v>1.2</v>
      </c>
      <c r="R577" s="13"/>
      <c r="S577" t="b">
        <v>0</v>
      </c>
    </row>
    <row r="578" spans="1:19" x14ac:dyDescent="0.2">
      <c r="A578" s="10"/>
      <c r="B578" s="21">
        <f>VLOOKUP(D578,'J-Index'!$A$2:'J-Index'!$B$24,2,FALSE)</f>
        <v>22000</v>
      </c>
      <c r="C578" s="21">
        <f t="shared" si="13"/>
        <v>22002.1</v>
      </c>
      <c r="D578">
        <v>22</v>
      </c>
      <c r="E578">
        <v>2.1</v>
      </c>
      <c r="S578" t="b">
        <v>0</v>
      </c>
    </row>
    <row r="579" spans="1:19" x14ac:dyDescent="0.2">
      <c r="A579" s="10"/>
      <c r="B579" s="21">
        <f>VLOOKUP(D579,'J-Index'!$A$2:'J-Index'!$B$24,2,FALSE)</f>
        <v>22000</v>
      </c>
      <c r="C579" s="21">
        <f t="shared" si="13"/>
        <v>22002.2</v>
      </c>
      <c r="D579">
        <v>22</v>
      </c>
      <c r="E579">
        <v>2.2000000000000002</v>
      </c>
      <c r="S579" t="b">
        <v>0</v>
      </c>
    </row>
    <row r="580" spans="1:19" x14ac:dyDescent="0.2">
      <c r="A580" s="10"/>
      <c r="B580" s="21">
        <f>VLOOKUP(D580,'J-Index'!$A$2:'J-Index'!$B$24,2,FALSE)</f>
        <v>22000</v>
      </c>
      <c r="C580" s="21">
        <f t="shared" si="13"/>
        <v>22003.1</v>
      </c>
      <c r="D580">
        <v>22</v>
      </c>
      <c r="E580">
        <v>3.1</v>
      </c>
      <c r="S580" t="b">
        <v>0</v>
      </c>
    </row>
    <row r="581" spans="1:19" x14ac:dyDescent="0.2">
      <c r="A581" s="10"/>
      <c r="B581" s="21">
        <f>VLOOKUP(D581,'J-Index'!$A$2:'J-Index'!$B$24,2,FALSE)</f>
        <v>22000</v>
      </c>
      <c r="C581" s="21">
        <f t="shared" si="13"/>
        <v>22003.200000000001</v>
      </c>
      <c r="D581">
        <v>22</v>
      </c>
      <c r="E581">
        <v>3.2</v>
      </c>
      <c r="S581" t="b">
        <v>0</v>
      </c>
    </row>
    <row r="582" spans="1:19" x14ac:dyDescent="0.2">
      <c r="A582" s="10"/>
      <c r="B582" s="21">
        <f>VLOOKUP(D582,'J-Index'!$A$2:'J-Index'!$B$24,2,FALSE)</f>
        <v>22000</v>
      </c>
      <c r="C582" s="21">
        <f t="shared" si="13"/>
        <v>22004.1</v>
      </c>
      <c r="D582">
        <v>22</v>
      </c>
      <c r="E582">
        <v>4.0999999999999996</v>
      </c>
      <c r="S582" t="b">
        <v>0</v>
      </c>
    </row>
    <row r="583" spans="1:19" x14ac:dyDescent="0.2">
      <c r="A583" s="10"/>
      <c r="B583" s="21">
        <f>VLOOKUP(D583,'J-Index'!$A$2:'J-Index'!$B$24,2,FALSE)</f>
        <v>22000</v>
      </c>
      <c r="C583" s="21">
        <f t="shared" si="13"/>
        <v>22004.2</v>
      </c>
      <c r="D583">
        <v>22</v>
      </c>
      <c r="E583">
        <v>4.2</v>
      </c>
      <c r="S583" t="b">
        <v>0</v>
      </c>
    </row>
    <row r="584" spans="1:19" x14ac:dyDescent="0.2">
      <c r="A584" s="10"/>
      <c r="B584" s="21">
        <f>VLOOKUP(D584,'J-Index'!$A$2:'J-Index'!$B$24,2,FALSE)</f>
        <v>22000</v>
      </c>
      <c r="C584" s="21">
        <f t="shared" si="13"/>
        <v>22005.1</v>
      </c>
      <c r="D584">
        <v>22</v>
      </c>
      <c r="E584">
        <v>5.0999999999999996</v>
      </c>
      <c r="R584" s="13"/>
      <c r="S584" t="b">
        <v>0</v>
      </c>
    </row>
    <row r="585" spans="1:19" x14ac:dyDescent="0.2">
      <c r="A585" s="10"/>
      <c r="B585" s="21">
        <f>VLOOKUP(D585,'J-Index'!$A$2:'J-Index'!$B$24,2,FALSE)</f>
        <v>22000</v>
      </c>
      <c r="C585" s="21">
        <f t="shared" si="13"/>
        <v>22005.200000000001</v>
      </c>
      <c r="D585">
        <v>22</v>
      </c>
      <c r="E585">
        <v>5.2</v>
      </c>
      <c r="R585" s="13"/>
      <c r="S585" t="b">
        <v>0</v>
      </c>
    </row>
    <row r="586" spans="1:19" x14ac:dyDescent="0.2">
      <c r="A586" s="10"/>
      <c r="B586" s="21">
        <f>VLOOKUP(D586,'J-Index'!$A$2:'J-Index'!$B$24,2,FALSE)</f>
        <v>22000</v>
      </c>
      <c r="C586" s="21">
        <f t="shared" si="13"/>
        <v>22006.1</v>
      </c>
      <c r="D586">
        <v>22</v>
      </c>
      <c r="E586">
        <v>6.1</v>
      </c>
      <c r="R586" s="13"/>
      <c r="S586" t="b">
        <v>0</v>
      </c>
    </row>
    <row r="587" spans="1:19" x14ac:dyDescent="0.2">
      <c r="A587" s="10"/>
      <c r="B587" s="21">
        <f>VLOOKUP(D587,'J-Index'!$A$2:'J-Index'!$B$24,2,FALSE)</f>
        <v>22000</v>
      </c>
      <c r="C587" s="21">
        <f t="shared" si="13"/>
        <v>22006.2</v>
      </c>
      <c r="D587">
        <v>22</v>
      </c>
      <c r="E587">
        <v>6.2</v>
      </c>
      <c r="S587" t="b">
        <v>0</v>
      </c>
    </row>
    <row r="588" spans="1:19" x14ac:dyDescent="0.2">
      <c r="A588" s="10"/>
      <c r="B588" s="21">
        <f>VLOOKUP(D588,'J-Index'!$A$2:'J-Index'!$B$24,2,FALSE)</f>
        <v>22000</v>
      </c>
      <c r="C588" s="21">
        <f t="shared" si="13"/>
        <v>22007.1</v>
      </c>
      <c r="D588">
        <v>22</v>
      </c>
      <c r="E588">
        <v>7.1</v>
      </c>
      <c r="S588" t="b">
        <v>0</v>
      </c>
    </row>
    <row r="589" spans="1:19" x14ac:dyDescent="0.2">
      <c r="A589" s="10"/>
      <c r="B589" s="21">
        <f>VLOOKUP(D589,'J-Index'!$A$2:'J-Index'!$B$24,2,FALSE)</f>
        <v>22000</v>
      </c>
      <c r="C589" s="21">
        <f t="shared" si="13"/>
        <v>22007.200000000001</v>
      </c>
      <c r="D589">
        <v>22</v>
      </c>
      <c r="E589">
        <v>7.2</v>
      </c>
      <c r="I589" t="s">
        <v>74</v>
      </c>
      <c r="S589" t="b">
        <v>0</v>
      </c>
    </row>
    <row r="590" spans="1:19" x14ac:dyDescent="0.2">
      <c r="A590" s="10"/>
      <c r="B590" s="21">
        <f>VLOOKUP(D590,'J-Index'!$A$2:'J-Index'!$B$24,2,FALSE)</f>
        <v>23000</v>
      </c>
      <c r="C590" s="21">
        <f t="shared" si="13"/>
        <v>23001.1</v>
      </c>
      <c r="D590">
        <v>23</v>
      </c>
      <c r="E590">
        <v>1.1000000000000001</v>
      </c>
      <c r="R590" s="13"/>
      <c r="S590" t="b">
        <v>0</v>
      </c>
    </row>
    <row r="591" spans="1:19" x14ac:dyDescent="0.2">
      <c r="A591" s="10"/>
      <c r="B591" s="21">
        <f>VLOOKUP(D591,'J-Index'!$A$2:'J-Index'!$B$24,2,FALSE)</f>
        <v>23000</v>
      </c>
      <c r="C591" s="21">
        <f t="shared" si="13"/>
        <v>23001.200000000001</v>
      </c>
      <c r="D591">
        <v>23</v>
      </c>
      <c r="E591">
        <v>1.2</v>
      </c>
      <c r="R591" s="13"/>
      <c r="S591" t="b">
        <v>0</v>
      </c>
    </row>
    <row r="592" spans="1:19" x14ac:dyDescent="0.2">
      <c r="A592" s="10"/>
      <c r="B592" s="21">
        <f>VLOOKUP(D592,'J-Index'!$A$2:'J-Index'!$B$24,2,FALSE)</f>
        <v>23000</v>
      </c>
      <c r="C592" s="21">
        <f t="shared" si="13"/>
        <v>23002.1</v>
      </c>
      <c r="D592">
        <v>23</v>
      </c>
      <c r="E592">
        <v>2.1</v>
      </c>
      <c r="R592" s="13"/>
      <c r="S592" t="b">
        <v>0</v>
      </c>
    </row>
    <row r="593" spans="1:19" x14ac:dyDescent="0.2">
      <c r="A593" s="10"/>
      <c r="B593" s="21">
        <f>VLOOKUP(D593,'J-Index'!$A$2:'J-Index'!$B$24,2,FALSE)</f>
        <v>23000</v>
      </c>
      <c r="C593" s="21">
        <f t="shared" si="13"/>
        <v>23002.2</v>
      </c>
      <c r="D593">
        <v>23</v>
      </c>
      <c r="E593">
        <v>2.2000000000000002</v>
      </c>
      <c r="S593" t="b">
        <v>0</v>
      </c>
    </row>
    <row r="594" spans="1:19" x14ac:dyDescent="0.2">
      <c r="A594" s="10"/>
      <c r="B594" s="21">
        <f>VLOOKUP(D594,'J-Index'!$A$2:'J-Index'!$B$24,2,FALSE)</f>
        <v>23000</v>
      </c>
      <c r="C594" s="21">
        <f t="shared" si="13"/>
        <v>23003.1</v>
      </c>
      <c r="D594">
        <v>23</v>
      </c>
      <c r="E594">
        <v>3.1</v>
      </c>
      <c r="R594" s="13"/>
      <c r="S594" t="b">
        <v>0</v>
      </c>
    </row>
    <row r="595" spans="1:19" x14ac:dyDescent="0.2">
      <c r="A595" s="10"/>
      <c r="B595" s="21">
        <f>VLOOKUP(D595,'J-Index'!$A$2:'J-Index'!$B$24,2,FALSE)</f>
        <v>23000</v>
      </c>
      <c r="C595" s="21">
        <f t="shared" si="13"/>
        <v>23003.200000000001</v>
      </c>
      <c r="D595">
        <v>23</v>
      </c>
      <c r="E595">
        <v>3.2</v>
      </c>
      <c r="R595" s="13"/>
      <c r="S595" t="b">
        <v>0</v>
      </c>
    </row>
    <row r="596" spans="1:19" x14ac:dyDescent="0.2">
      <c r="A596" s="10"/>
      <c r="B596" s="21">
        <f>VLOOKUP(D596,'J-Index'!$A$2:'J-Index'!$B$24,2,FALSE)</f>
        <v>23000</v>
      </c>
      <c r="C596" s="21">
        <f t="shared" si="13"/>
        <v>23004.1</v>
      </c>
      <c r="D596">
        <v>23</v>
      </c>
      <c r="E596">
        <v>4.0999999999999996</v>
      </c>
      <c r="R596" s="13"/>
      <c r="S596" t="b">
        <v>0</v>
      </c>
    </row>
    <row r="597" spans="1:19" x14ac:dyDescent="0.2">
      <c r="A597" s="10"/>
      <c r="B597" s="21">
        <f>VLOOKUP(D597,'J-Index'!$A$2:'J-Index'!$B$24,2,FALSE)</f>
        <v>23000</v>
      </c>
      <c r="C597" s="21">
        <f t="shared" si="13"/>
        <v>23004.2</v>
      </c>
      <c r="D597">
        <v>23</v>
      </c>
      <c r="E597">
        <v>4.2</v>
      </c>
      <c r="R597" s="13"/>
      <c r="S597" t="b">
        <v>0</v>
      </c>
    </row>
    <row r="598" spans="1:19" x14ac:dyDescent="0.2">
      <c r="A598" s="10"/>
      <c r="B598" s="21"/>
      <c r="C598" s="21"/>
    </row>
    <row r="599" spans="1:19" x14ac:dyDescent="0.2">
      <c r="A599" s="10"/>
      <c r="B599" s="21"/>
      <c r="C599" s="21"/>
      <c r="R599" s="13"/>
    </row>
    <row r="600" spans="1:19" x14ac:dyDescent="0.2">
      <c r="A600" s="10"/>
      <c r="B600" s="21"/>
      <c r="C600" s="21"/>
      <c r="R600" s="13"/>
    </row>
    <row r="601" spans="1:19" x14ac:dyDescent="0.2">
      <c r="A601" s="10"/>
      <c r="B601" s="21"/>
      <c r="C601" s="21"/>
      <c r="R601" s="13"/>
    </row>
    <row r="602" spans="1:19" x14ac:dyDescent="0.2">
      <c r="A602" s="10"/>
      <c r="B602" s="21"/>
      <c r="C602" s="21"/>
      <c r="R602" s="13"/>
    </row>
    <row r="603" spans="1:19" x14ac:dyDescent="0.2">
      <c r="A603" s="10"/>
      <c r="B603" s="21"/>
      <c r="C603" s="21"/>
      <c r="R603" s="13"/>
    </row>
    <row r="604" spans="1:19" x14ac:dyDescent="0.2">
      <c r="A604" s="10"/>
      <c r="B604" s="21"/>
      <c r="C604" s="21"/>
      <c r="R604" s="13"/>
    </row>
    <row r="605" spans="1:19" x14ac:dyDescent="0.2">
      <c r="A605" s="10"/>
      <c r="B605" s="21"/>
      <c r="C605" s="21"/>
    </row>
    <row r="606" spans="1:19" x14ac:dyDescent="0.2">
      <c r="A606" s="10"/>
      <c r="B606" s="21"/>
      <c r="C606" s="21"/>
    </row>
    <row r="607" spans="1:19" x14ac:dyDescent="0.2">
      <c r="A607" s="10"/>
      <c r="B607" s="21"/>
      <c r="C607" s="21"/>
    </row>
    <row r="608" spans="1:19" x14ac:dyDescent="0.2">
      <c r="A608" s="10"/>
      <c r="B608" s="21"/>
      <c r="C608" s="21"/>
      <c r="R608" s="13"/>
    </row>
    <row r="609" spans="1:18" x14ac:dyDescent="0.2">
      <c r="A609" s="10"/>
      <c r="B609" s="21"/>
      <c r="C609" s="21"/>
      <c r="R609" s="13"/>
    </row>
    <row r="610" spans="1:18" x14ac:dyDescent="0.2">
      <c r="A610" s="10"/>
      <c r="B610" s="21"/>
      <c r="C610" s="21"/>
    </row>
    <row r="611" spans="1:18" x14ac:dyDescent="0.2">
      <c r="A611" s="10"/>
      <c r="B611" s="21"/>
      <c r="C611" s="21"/>
      <c r="R611" s="13"/>
    </row>
    <row r="612" spans="1:18" x14ac:dyDescent="0.2">
      <c r="A612" s="10"/>
      <c r="B612" s="21"/>
      <c r="C612" s="21"/>
      <c r="R612" s="13"/>
    </row>
    <row r="613" spans="1:18" x14ac:dyDescent="0.2">
      <c r="A613" s="10"/>
      <c r="B613" s="21"/>
      <c r="C613" s="21"/>
      <c r="R613" s="13"/>
    </row>
    <row r="614" spans="1:18" x14ac:dyDescent="0.2">
      <c r="A614" s="10"/>
      <c r="B614" s="21"/>
      <c r="C614" s="21"/>
    </row>
    <row r="615" spans="1:18" x14ac:dyDescent="0.2">
      <c r="A615" s="10"/>
      <c r="B615" s="21"/>
      <c r="C615" s="21"/>
      <c r="R615" s="13"/>
    </row>
    <row r="616" spans="1:18" x14ac:dyDescent="0.2">
      <c r="A616" s="10"/>
      <c r="B616" s="21"/>
      <c r="C616" s="21"/>
    </row>
    <row r="617" spans="1:18" x14ac:dyDescent="0.2">
      <c r="A617" s="10"/>
      <c r="B617" s="21"/>
      <c r="C617" s="21"/>
    </row>
    <row r="618" spans="1:18" x14ac:dyDescent="0.2">
      <c r="A618" s="10"/>
      <c r="B618" s="21"/>
      <c r="C618" s="21"/>
      <c r="R618" s="13"/>
    </row>
    <row r="619" spans="1:18" x14ac:dyDescent="0.2">
      <c r="A619" s="10"/>
      <c r="B619" s="21"/>
      <c r="C619" s="21"/>
    </row>
    <row r="620" spans="1:18" x14ac:dyDescent="0.2">
      <c r="A620" s="10"/>
      <c r="B620" s="21"/>
      <c r="C620" s="21"/>
      <c r="R620" s="13"/>
    </row>
    <row r="621" spans="1:18" x14ac:dyDescent="0.2">
      <c r="A621" s="10"/>
      <c r="B621" s="21"/>
      <c r="C621" s="21"/>
    </row>
    <row r="622" spans="1:18" x14ac:dyDescent="0.2">
      <c r="A622" s="10"/>
      <c r="B622" s="21"/>
      <c r="C622" s="21"/>
      <c r="R622" s="13"/>
    </row>
    <row r="623" spans="1:18" x14ac:dyDescent="0.2">
      <c r="A623" s="10"/>
      <c r="B623" s="21"/>
      <c r="C623" s="21"/>
      <c r="R623" s="13"/>
    </row>
    <row r="624" spans="1:18" x14ac:dyDescent="0.2">
      <c r="A624" s="10"/>
      <c r="B624" s="21"/>
      <c r="C624" s="21"/>
      <c r="R624" s="13"/>
    </row>
    <row r="625" spans="1:18" x14ac:dyDescent="0.2">
      <c r="A625" s="10"/>
      <c r="B625" s="21"/>
      <c r="C625" s="21"/>
      <c r="R625" s="13"/>
    </row>
    <row r="626" spans="1:18" x14ac:dyDescent="0.2">
      <c r="A626" s="10"/>
      <c r="B626" s="21"/>
      <c r="C626" s="21"/>
      <c r="R626" s="13"/>
    </row>
    <row r="627" spans="1:18" x14ac:dyDescent="0.2">
      <c r="A627" s="10"/>
      <c r="B627" s="21"/>
      <c r="C627" s="21"/>
      <c r="R627" s="13"/>
    </row>
    <row r="628" spans="1:18" x14ac:dyDescent="0.2">
      <c r="A628" s="10"/>
      <c r="B628" s="21"/>
      <c r="C628" s="21"/>
      <c r="R628" s="13"/>
    </row>
    <row r="629" spans="1:18" x14ac:dyDescent="0.2">
      <c r="A629" s="10"/>
      <c r="B629" s="21"/>
      <c r="C629" s="21"/>
      <c r="R629" s="13"/>
    </row>
    <row r="630" spans="1:18" x14ac:dyDescent="0.2">
      <c r="A630" s="10"/>
      <c r="B630" s="21"/>
      <c r="C630" s="21"/>
      <c r="R630" s="13"/>
    </row>
    <row r="631" spans="1:18" x14ac:dyDescent="0.2">
      <c r="A631" s="10"/>
      <c r="B631" s="21"/>
      <c r="C631" s="21"/>
      <c r="R631" s="13"/>
    </row>
    <row r="632" spans="1:18" x14ac:dyDescent="0.2">
      <c r="A632" s="10"/>
      <c r="B632" s="21"/>
      <c r="C632" s="21"/>
      <c r="R632" s="13"/>
    </row>
    <row r="633" spans="1:18" x14ac:dyDescent="0.2">
      <c r="A633" s="10"/>
      <c r="B633" s="21"/>
      <c r="C633" s="21"/>
      <c r="R633" s="13"/>
    </row>
    <row r="634" spans="1:18" x14ac:dyDescent="0.2">
      <c r="A634" s="10"/>
      <c r="B634" s="21"/>
      <c r="C634" s="21"/>
      <c r="R634" s="13"/>
    </row>
    <row r="635" spans="1:18" x14ac:dyDescent="0.2">
      <c r="A635" s="10"/>
      <c r="B635" s="21"/>
      <c r="C635" s="21"/>
      <c r="R635" s="13"/>
    </row>
    <row r="636" spans="1:18" x14ac:dyDescent="0.2">
      <c r="A636" s="10"/>
      <c r="B636" s="21"/>
      <c r="C636" s="21"/>
    </row>
    <row r="637" spans="1:18" x14ac:dyDescent="0.2">
      <c r="A637" s="10"/>
      <c r="B637" s="21"/>
      <c r="C637" s="21"/>
      <c r="R637" s="13"/>
    </row>
    <row r="638" spans="1:18" x14ac:dyDescent="0.2">
      <c r="A638" s="10"/>
      <c r="B638" s="21"/>
      <c r="C638" s="21"/>
      <c r="R638" s="13"/>
    </row>
    <row r="639" spans="1:18" x14ac:dyDescent="0.2">
      <c r="A639" s="10"/>
      <c r="B639" s="21"/>
      <c r="C639" s="21"/>
      <c r="R639" s="13"/>
    </row>
    <row r="640" spans="1:18" x14ac:dyDescent="0.2">
      <c r="A640" s="10"/>
      <c r="B640" s="21"/>
      <c r="C640" s="21"/>
      <c r="R640" s="13"/>
    </row>
    <row r="641" spans="1:18" x14ac:dyDescent="0.2">
      <c r="A641" s="10"/>
      <c r="B641" s="21"/>
      <c r="C641" s="21"/>
      <c r="R641" s="13"/>
    </row>
    <row r="642" spans="1:18" x14ac:dyDescent="0.2">
      <c r="A642" s="10"/>
      <c r="B642" s="21"/>
      <c r="C642" s="21"/>
    </row>
    <row r="643" spans="1:18" x14ac:dyDescent="0.2">
      <c r="A643" s="10"/>
      <c r="B643" s="21"/>
      <c r="C643" s="21"/>
    </row>
    <row r="644" spans="1:18" x14ac:dyDescent="0.2">
      <c r="A644" s="10"/>
      <c r="B644" s="21"/>
      <c r="C644" s="21"/>
    </row>
    <row r="645" spans="1:18" x14ac:dyDescent="0.2">
      <c r="A645" s="10"/>
      <c r="B645" s="21"/>
      <c r="C645" s="21"/>
    </row>
    <row r="646" spans="1:18" x14ac:dyDescent="0.2">
      <c r="A646" s="10"/>
      <c r="B646" s="21"/>
      <c r="C646" s="21"/>
    </row>
    <row r="647" spans="1:18" x14ac:dyDescent="0.2">
      <c r="A647" s="10"/>
      <c r="B647" s="21"/>
      <c r="C647" s="21"/>
    </row>
    <row r="648" spans="1:18" x14ac:dyDescent="0.2">
      <c r="A648" s="10"/>
      <c r="B648" s="21"/>
      <c r="C648" s="21"/>
    </row>
    <row r="649" spans="1:18" x14ac:dyDescent="0.2">
      <c r="A649" s="10"/>
      <c r="B649" s="21"/>
      <c r="C649" s="21"/>
    </row>
    <row r="650" spans="1:18" x14ac:dyDescent="0.2">
      <c r="A650" s="10"/>
      <c r="B650" s="21"/>
      <c r="C650" s="21"/>
      <c r="R650" s="13"/>
    </row>
    <row r="651" spans="1:18" x14ac:dyDescent="0.2">
      <c r="A651" s="10"/>
      <c r="B651" s="21"/>
      <c r="C651" s="21"/>
    </row>
    <row r="652" spans="1:18" x14ac:dyDescent="0.2">
      <c r="A652" s="10"/>
      <c r="B652" s="21"/>
      <c r="C652" s="21"/>
    </row>
    <row r="653" spans="1:18" x14ac:dyDescent="0.2">
      <c r="A653" s="10"/>
      <c r="B653" s="21"/>
      <c r="C653" s="21"/>
    </row>
    <row r="654" spans="1:18" x14ac:dyDescent="0.2">
      <c r="A654" s="10"/>
      <c r="B654" s="21"/>
      <c r="C654" s="21"/>
    </row>
    <row r="655" spans="1:18" x14ac:dyDescent="0.2">
      <c r="A655" s="10"/>
      <c r="B655" s="21"/>
      <c r="C655" s="21"/>
    </row>
    <row r="656" spans="1:18" x14ac:dyDescent="0.2">
      <c r="A656" s="10"/>
      <c r="B656" s="21"/>
      <c r="C656" s="21"/>
      <c r="R656" s="13"/>
    </row>
    <row r="657" spans="1:18" x14ac:dyDescent="0.2">
      <c r="A657" s="10"/>
      <c r="B657" s="21"/>
      <c r="C657" s="21"/>
    </row>
    <row r="658" spans="1:18" x14ac:dyDescent="0.2">
      <c r="A658" s="10"/>
      <c r="B658" s="21"/>
      <c r="C658" s="21"/>
      <c r="R658" s="13"/>
    </row>
    <row r="659" spans="1:18" x14ac:dyDescent="0.2">
      <c r="A659" s="10"/>
      <c r="B659" s="21"/>
      <c r="C659" s="21"/>
      <c r="R659" s="13"/>
    </row>
    <row r="660" spans="1:18" x14ac:dyDescent="0.2">
      <c r="A660" s="10"/>
      <c r="B660" s="21"/>
      <c r="C660" s="21"/>
      <c r="R660" s="13"/>
    </row>
    <row r="661" spans="1:18" x14ac:dyDescent="0.2">
      <c r="A661" s="10"/>
      <c r="B661" s="21"/>
      <c r="C661" s="21"/>
      <c r="R661" s="13"/>
    </row>
    <row r="662" spans="1:18" x14ac:dyDescent="0.2">
      <c r="A662" s="10"/>
      <c r="B662" s="21"/>
      <c r="C662" s="21"/>
    </row>
    <row r="663" spans="1:18" x14ac:dyDescent="0.2">
      <c r="A663" s="10"/>
      <c r="B663" s="21"/>
      <c r="C663" s="21"/>
    </row>
    <row r="664" spans="1:18" x14ac:dyDescent="0.2">
      <c r="A664" s="10"/>
      <c r="B664" s="21"/>
      <c r="C664" s="21"/>
      <c r="R664" s="13"/>
    </row>
    <row r="665" spans="1:18" x14ac:dyDescent="0.2">
      <c r="A665" s="10"/>
      <c r="B665" s="21"/>
      <c r="C665" s="21"/>
    </row>
    <row r="666" spans="1:18" x14ac:dyDescent="0.2">
      <c r="A666" s="10"/>
      <c r="B666" s="21"/>
      <c r="C666" s="21"/>
      <c r="R666" s="13"/>
    </row>
    <row r="667" spans="1:18" x14ac:dyDescent="0.2">
      <c r="A667" s="10"/>
      <c r="B667" s="21"/>
      <c r="C667" s="21"/>
      <c r="R667" s="13"/>
    </row>
    <row r="668" spans="1:18" x14ac:dyDescent="0.2">
      <c r="A668" s="10"/>
      <c r="B668" s="21"/>
      <c r="C668" s="21"/>
      <c r="R668" s="13"/>
    </row>
    <row r="669" spans="1:18" x14ac:dyDescent="0.2">
      <c r="A669" s="10"/>
      <c r="B669" s="21"/>
      <c r="C669" s="21"/>
      <c r="R669" s="13"/>
    </row>
    <row r="670" spans="1:18" x14ac:dyDescent="0.2">
      <c r="A670" s="10"/>
      <c r="B670" s="21"/>
      <c r="C670" s="21"/>
      <c r="R670" s="13"/>
    </row>
    <row r="671" spans="1:18" x14ac:dyDescent="0.2">
      <c r="A671" s="10"/>
      <c r="B671" s="21"/>
      <c r="C671" s="21"/>
      <c r="R671" s="13"/>
    </row>
    <row r="672" spans="1:18" x14ac:dyDescent="0.2">
      <c r="A672" s="10"/>
      <c r="B672" s="21"/>
      <c r="C672" s="21"/>
      <c r="R672" s="13"/>
    </row>
    <row r="673" spans="1:18" x14ac:dyDescent="0.2">
      <c r="A673" s="10"/>
      <c r="B673" s="21"/>
      <c r="C673" s="21"/>
      <c r="R673" s="13"/>
    </row>
    <row r="674" spans="1:18" x14ac:dyDescent="0.2">
      <c r="A674" s="10"/>
      <c r="B674" s="21"/>
      <c r="C674" s="21"/>
      <c r="R674" s="13"/>
    </row>
    <row r="675" spans="1:18" x14ac:dyDescent="0.2">
      <c r="A675" s="10"/>
      <c r="B675" s="21"/>
      <c r="C675" s="21"/>
      <c r="R675" s="13"/>
    </row>
    <row r="676" spans="1:18" x14ac:dyDescent="0.2">
      <c r="A676" s="10"/>
      <c r="B676" s="21"/>
      <c r="C676" s="21"/>
      <c r="R676" s="13"/>
    </row>
    <row r="677" spans="1:18" x14ac:dyDescent="0.2">
      <c r="A677" s="10"/>
      <c r="B677" s="21"/>
      <c r="C677" s="21"/>
    </row>
    <row r="678" spans="1:18" x14ac:dyDescent="0.2">
      <c r="A678" s="10"/>
      <c r="B678" s="21"/>
      <c r="C678" s="21"/>
    </row>
    <row r="679" spans="1:18" x14ac:dyDescent="0.2">
      <c r="A679" s="10"/>
      <c r="B679" s="21"/>
      <c r="C679" s="21"/>
      <c r="R679" s="13"/>
    </row>
    <row r="680" spans="1:18" x14ac:dyDescent="0.2">
      <c r="A680" s="10"/>
      <c r="B680" s="21"/>
      <c r="C680" s="21"/>
      <c r="R680" s="13"/>
    </row>
    <row r="681" spans="1:18" x14ac:dyDescent="0.2">
      <c r="A681" s="10"/>
      <c r="B681" s="21"/>
      <c r="C681" s="21"/>
    </row>
    <row r="682" spans="1:18" x14ac:dyDescent="0.2">
      <c r="A682" s="10"/>
      <c r="B682" s="21"/>
      <c r="C682" s="21"/>
      <c r="R682" s="13"/>
    </row>
    <row r="683" spans="1:18" x14ac:dyDescent="0.2">
      <c r="A683" s="10"/>
      <c r="B683" s="21"/>
      <c r="C683" s="21"/>
      <c r="R683" s="13"/>
    </row>
    <row r="684" spans="1:18" x14ac:dyDescent="0.2">
      <c r="A684" s="10"/>
      <c r="B684" s="21"/>
      <c r="C684" s="21"/>
    </row>
    <row r="685" spans="1:18" x14ac:dyDescent="0.2">
      <c r="A685" s="10"/>
      <c r="B685" s="21"/>
      <c r="C685" s="21"/>
      <c r="R685" s="13"/>
    </row>
    <row r="686" spans="1:18" x14ac:dyDescent="0.2">
      <c r="A686" s="10"/>
      <c r="B686" s="21"/>
      <c r="C686" s="21"/>
    </row>
    <row r="687" spans="1:18" x14ac:dyDescent="0.2">
      <c r="A687" s="10"/>
      <c r="B687" s="21"/>
      <c r="C687" s="21"/>
    </row>
    <row r="688" spans="1:18" x14ac:dyDescent="0.2">
      <c r="A688" s="10"/>
      <c r="B688" s="21"/>
      <c r="C688" s="21"/>
    </row>
    <row r="689" spans="1:18" x14ac:dyDescent="0.2">
      <c r="A689" s="10"/>
      <c r="B689" s="21"/>
      <c r="C689" s="21"/>
      <c r="R689" s="13"/>
    </row>
    <row r="690" spans="1:18" x14ac:dyDescent="0.2">
      <c r="A690" s="10"/>
      <c r="B690" s="21"/>
      <c r="C690" s="21"/>
      <c r="R690" s="13"/>
    </row>
    <row r="691" spans="1:18" x14ac:dyDescent="0.2">
      <c r="A691" s="10"/>
      <c r="B691" s="21"/>
      <c r="C691" s="21"/>
      <c r="R691" s="13"/>
    </row>
    <row r="692" spans="1:18" x14ac:dyDescent="0.2">
      <c r="A692" s="10"/>
      <c r="B692" s="21"/>
      <c r="C692" s="21"/>
    </row>
    <row r="693" spans="1:18" x14ac:dyDescent="0.2">
      <c r="A693" s="10"/>
      <c r="B693" s="21"/>
      <c r="C693" s="21"/>
      <c r="R693" s="13"/>
    </row>
    <row r="694" spans="1:18" x14ac:dyDescent="0.2">
      <c r="A694" s="10"/>
      <c r="B694" s="21"/>
      <c r="C694" s="21"/>
      <c r="R694" s="13"/>
    </row>
    <row r="695" spans="1:18" x14ac:dyDescent="0.2">
      <c r="A695" s="10"/>
      <c r="B695" s="21"/>
      <c r="C695" s="21"/>
      <c r="R695" s="13"/>
    </row>
    <row r="696" spans="1:18" x14ac:dyDescent="0.2">
      <c r="A696" s="10"/>
      <c r="B696" s="21"/>
      <c r="C696" s="21"/>
      <c r="R696" s="13"/>
    </row>
    <row r="697" spans="1:18" x14ac:dyDescent="0.2">
      <c r="A697" s="10"/>
      <c r="B697" s="21"/>
      <c r="C697" s="21"/>
      <c r="R697" s="13"/>
    </row>
    <row r="698" spans="1:18" x14ac:dyDescent="0.2">
      <c r="A698" s="10"/>
      <c r="B698" s="21"/>
      <c r="C698" s="21"/>
      <c r="R698" s="13"/>
    </row>
    <row r="699" spans="1:18" x14ac:dyDescent="0.2">
      <c r="A699" s="10"/>
      <c r="B699" s="21"/>
      <c r="C699" s="21"/>
      <c r="R699" s="13"/>
    </row>
    <row r="700" spans="1:18" x14ac:dyDescent="0.2">
      <c r="A700" s="10"/>
      <c r="B700" s="21"/>
      <c r="C700" s="21"/>
      <c r="R700" s="13"/>
    </row>
    <row r="701" spans="1:18" x14ac:dyDescent="0.2">
      <c r="A701" s="10"/>
      <c r="B701" s="21"/>
      <c r="C701" s="21"/>
      <c r="R701" s="13"/>
    </row>
    <row r="702" spans="1:18" x14ac:dyDescent="0.2">
      <c r="A702" s="10"/>
      <c r="B702" s="21"/>
      <c r="C702" s="21"/>
      <c r="R702" s="13"/>
    </row>
    <row r="703" spans="1:18" x14ac:dyDescent="0.2">
      <c r="A703" s="10"/>
      <c r="B703" s="21"/>
      <c r="C703" s="21"/>
    </row>
    <row r="704" spans="1:18" x14ac:dyDescent="0.2">
      <c r="A704" s="10"/>
      <c r="B704" s="21"/>
      <c r="C704" s="21"/>
      <c r="R704" s="13"/>
    </row>
    <row r="705" spans="1:18" x14ac:dyDescent="0.2">
      <c r="A705" s="10"/>
      <c r="B705" s="21"/>
      <c r="C705" s="21"/>
      <c r="R705" s="13"/>
    </row>
    <row r="706" spans="1:18" x14ac:dyDescent="0.2">
      <c r="A706" s="10"/>
      <c r="B706" s="21"/>
      <c r="C706" s="21"/>
      <c r="R706" s="13"/>
    </row>
    <row r="707" spans="1:18" x14ac:dyDescent="0.2">
      <c r="A707" s="10"/>
      <c r="B707" s="21"/>
      <c r="C707" s="21"/>
    </row>
    <row r="708" spans="1:18" x14ac:dyDescent="0.2">
      <c r="A708" s="10"/>
      <c r="B708" s="21"/>
      <c r="C708" s="21"/>
      <c r="R708" s="13"/>
    </row>
    <row r="709" spans="1:18" x14ac:dyDescent="0.2">
      <c r="A709" s="10"/>
      <c r="B709" s="21"/>
      <c r="C709" s="21"/>
      <c r="R709" s="13"/>
    </row>
    <row r="710" spans="1:18" x14ac:dyDescent="0.2">
      <c r="A710" s="10"/>
      <c r="B710" s="21"/>
      <c r="C710" s="21"/>
    </row>
    <row r="711" spans="1:18" x14ac:dyDescent="0.2">
      <c r="A711" s="10"/>
      <c r="B711" s="21"/>
      <c r="C711" s="21"/>
      <c r="R711" s="13"/>
    </row>
    <row r="712" spans="1:18" x14ac:dyDescent="0.2">
      <c r="A712" s="10"/>
      <c r="B712" s="21"/>
      <c r="C712" s="21"/>
      <c r="R712" s="13"/>
    </row>
    <row r="713" spans="1:18" x14ac:dyDescent="0.2">
      <c r="A713" s="10"/>
      <c r="B713" s="21"/>
      <c r="C713" s="21"/>
      <c r="R713" s="13"/>
    </row>
    <row r="714" spans="1:18" x14ac:dyDescent="0.2">
      <c r="A714" s="10"/>
      <c r="B714" s="21"/>
      <c r="C714" s="21"/>
      <c r="R714" s="13"/>
    </row>
    <row r="715" spans="1:18" x14ac:dyDescent="0.2">
      <c r="A715" s="10"/>
      <c r="B715" s="21"/>
      <c r="C715" s="21"/>
      <c r="R715" s="13"/>
    </row>
    <row r="716" spans="1:18" x14ac:dyDescent="0.2">
      <c r="A716" s="10"/>
      <c r="B716" s="21"/>
      <c r="C716" s="21"/>
      <c r="R716" s="13"/>
    </row>
    <row r="717" spans="1:18" x14ac:dyDescent="0.2">
      <c r="A717" s="10"/>
      <c r="B717" s="21"/>
      <c r="C717" s="21"/>
      <c r="R717" s="13"/>
    </row>
    <row r="718" spans="1:18" x14ac:dyDescent="0.2">
      <c r="A718" s="10"/>
      <c r="B718" s="21"/>
      <c r="C718" s="21"/>
      <c r="R718" s="13"/>
    </row>
    <row r="719" spans="1:18" x14ac:dyDescent="0.2">
      <c r="A719" s="10"/>
      <c r="B719" s="21"/>
      <c r="C719" s="21"/>
      <c r="R719" s="13"/>
    </row>
    <row r="720" spans="1:18" x14ac:dyDescent="0.2">
      <c r="A720" s="10"/>
      <c r="B720" s="21"/>
      <c r="C720" s="21"/>
    </row>
    <row r="721" spans="1:18" x14ac:dyDescent="0.2">
      <c r="A721" s="10"/>
      <c r="B721" s="21"/>
      <c r="C721" s="21"/>
      <c r="R721" s="13"/>
    </row>
    <row r="722" spans="1:18" x14ac:dyDescent="0.2">
      <c r="A722" s="10"/>
      <c r="B722" s="21"/>
      <c r="C722" s="21"/>
      <c r="R722" s="13"/>
    </row>
    <row r="723" spans="1:18" x14ac:dyDescent="0.2">
      <c r="A723" s="10"/>
      <c r="B723" s="21"/>
      <c r="C723" s="21"/>
      <c r="R723" s="13"/>
    </row>
    <row r="724" spans="1:18" x14ac:dyDescent="0.2">
      <c r="A724" s="10"/>
      <c r="B724" s="21"/>
      <c r="C724" s="21"/>
      <c r="R724" s="13"/>
    </row>
    <row r="725" spans="1:18" x14ac:dyDescent="0.2">
      <c r="A725" s="10"/>
      <c r="B725" s="21"/>
      <c r="C725" s="21"/>
      <c r="R725" s="13"/>
    </row>
    <row r="726" spans="1:18" x14ac:dyDescent="0.2">
      <c r="A726" s="10"/>
      <c r="B726" s="21"/>
      <c r="C726" s="21"/>
    </row>
    <row r="727" spans="1:18" x14ac:dyDescent="0.2">
      <c r="A727" s="10"/>
      <c r="B727" s="21"/>
      <c r="C727" s="21"/>
      <c r="R727" s="13"/>
    </row>
    <row r="728" spans="1:18" x14ac:dyDescent="0.2">
      <c r="A728" s="10"/>
      <c r="B728" s="21"/>
      <c r="C728" s="21"/>
      <c r="R728" s="13"/>
    </row>
    <row r="729" spans="1:18" x14ac:dyDescent="0.2">
      <c r="A729" s="10"/>
      <c r="B729" s="21"/>
      <c r="C729" s="21"/>
      <c r="R729" s="13"/>
    </row>
    <row r="730" spans="1:18" x14ac:dyDescent="0.2">
      <c r="A730" s="10"/>
      <c r="B730" s="21"/>
      <c r="C730" s="21"/>
      <c r="R730" s="13"/>
    </row>
    <row r="731" spans="1:18" x14ac:dyDescent="0.2">
      <c r="A731" s="10"/>
      <c r="B731" s="21"/>
      <c r="C731" s="21"/>
      <c r="R731" s="13"/>
    </row>
    <row r="732" spans="1:18" x14ac:dyDescent="0.2">
      <c r="A732" s="10"/>
      <c r="B732" s="21"/>
      <c r="C732" s="21"/>
      <c r="R732" s="13"/>
    </row>
    <row r="733" spans="1:18" x14ac:dyDescent="0.2">
      <c r="A733" s="10"/>
      <c r="B733" s="21"/>
      <c r="C733" s="21"/>
      <c r="R733" s="13"/>
    </row>
    <row r="734" spans="1:18" x14ac:dyDescent="0.2">
      <c r="A734" s="10"/>
      <c r="B734" s="21"/>
      <c r="C734" s="21"/>
      <c r="R734" s="13"/>
    </row>
    <row r="735" spans="1:18" x14ac:dyDescent="0.2">
      <c r="A735" s="10"/>
      <c r="B735" s="21"/>
      <c r="C735" s="21"/>
      <c r="R735" s="13"/>
    </row>
    <row r="736" spans="1:18" x14ac:dyDescent="0.2">
      <c r="A736" s="10"/>
      <c r="B736" s="21"/>
      <c r="C736" s="21"/>
      <c r="R736" s="13"/>
    </row>
    <row r="737" spans="1:18" x14ac:dyDescent="0.2">
      <c r="A737" s="10"/>
      <c r="B737" s="21"/>
      <c r="C737" s="21"/>
      <c r="R737" s="13"/>
    </row>
    <row r="738" spans="1:18" x14ac:dyDescent="0.2">
      <c r="A738" s="10"/>
      <c r="B738" s="21"/>
      <c r="C738" s="21"/>
      <c r="R738" s="13"/>
    </row>
    <row r="739" spans="1:18" x14ac:dyDescent="0.2">
      <c r="A739" s="10"/>
      <c r="B739" s="21"/>
      <c r="C739" s="21"/>
      <c r="R739" s="13"/>
    </row>
    <row r="740" spans="1:18" x14ac:dyDescent="0.2">
      <c r="A740" s="10"/>
      <c r="B740" s="21"/>
      <c r="C740" s="21"/>
      <c r="R740" s="13"/>
    </row>
    <row r="741" spans="1:18" x14ac:dyDescent="0.2">
      <c r="A741" s="10"/>
      <c r="B741" s="21"/>
      <c r="C741" s="21"/>
      <c r="R741" s="13"/>
    </row>
    <row r="742" spans="1:18" x14ac:dyDescent="0.2">
      <c r="A742" s="10"/>
      <c r="B742" s="21"/>
      <c r="C742" s="21"/>
      <c r="R742" s="13"/>
    </row>
    <row r="743" spans="1:18" x14ac:dyDescent="0.2">
      <c r="A743" s="10"/>
      <c r="B743" s="21"/>
      <c r="C743" s="21"/>
      <c r="R743" s="13"/>
    </row>
    <row r="744" spans="1:18" x14ac:dyDescent="0.2">
      <c r="A744" s="10"/>
      <c r="B744" s="21"/>
      <c r="C744" s="21"/>
      <c r="R744" s="13"/>
    </row>
    <row r="745" spans="1:18" x14ac:dyDescent="0.2">
      <c r="A745" s="10"/>
      <c r="B745" s="21"/>
      <c r="C745" s="21"/>
      <c r="R745" s="13"/>
    </row>
    <row r="746" spans="1:18" x14ac:dyDescent="0.2">
      <c r="A746" s="10"/>
      <c r="B746" s="21"/>
      <c r="C746" s="21"/>
      <c r="R746" s="13"/>
    </row>
    <row r="747" spans="1:18" x14ac:dyDescent="0.2">
      <c r="A747" s="10"/>
      <c r="B747" s="21"/>
      <c r="C747" s="21"/>
      <c r="R747" s="13"/>
    </row>
    <row r="748" spans="1:18" x14ac:dyDescent="0.2">
      <c r="A748" s="10"/>
      <c r="B748" s="21"/>
      <c r="C748" s="21"/>
      <c r="R748" s="13"/>
    </row>
    <row r="749" spans="1:18" x14ac:dyDescent="0.2">
      <c r="A749" s="10"/>
      <c r="B749" s="21"/>
      <c r="C749" s="21"/>
      <c r="R749" s="13"/>
    </row>
    <row r="750" spans="1:18" x14ac:dyDescent="0.2">
      <c r="A750" s="10"/>
      <c r="B750" s="21"/>
      <c r="C750" s="21"/>
      <c r="R750" s="13"/>
    </row>
    <row r="751" spans="1:18" x14ac:dyDescent="0.2">
      <c r="A751" s="10"/>
      <c r="B751" s="21"/>
      <c r="C751" s="21"/>
      <c r="R751" s="13"/>
    </row>
    <row r="752" spans="1:18" x14ac:dyDescent="0.2">
      <c r="A752" s="10"/>
      <c r="B752" s="21"/>
      <c r="C752" s="21"/>
    </row>
    <row r="753" spans="1:18" x14ac:dyDescent="0.2">
      <c r="A753" s="10"/>
      <c r="B753" s="21"/>
      <c r="C753" s="21"/>
    </row>
    <row r="754" spans="1:18" x14ac:dyDescent="0.2">
      <c r="A754" s="10"/>
      <c r="B754" s="21"/>
      <c r="C754" s="21"/>
      <c r="R754" s="13"/>
    </row>
    <row r="755" spans="1:18" x14ac:dyDescent="0.2">
      <c r="A755" s="10"/>
      <c r="B755" s="21"/>
      <c r="C755" s="21"/>
      <c r="R755" s="13"/>
    </row>
    <row r="756" spans="1:18" x14ac:dyDescent="0.2">
      <c r="A756" s="10"/>
      <c r="B756" s="21"/>
      <c r="C756" s="21"/>
      <c r="R756" s="13"/>
    </row>
    <row r="757" spans="1:18" x14ac:dyDescent="0.2">
      <c r="A757" s="10"/>
      <c r="B757" s="21"/>
      <c r="C757" s="21"/>
      <c r="R757" s="13"/>
    </row>
    <row r="758" spans="1:18" x14ac:dyDescent="0.2">
      <c r="A758" s="10"/>
      <c r="B758" s="21"/>
      <c r="C758" s="21"/>
      <c r="R758" s="13"/>
    </row>
    <row r="759" spans="1:18" x14ac:dyDescent="0.2">
      <c r="A759" s="10"/>
      <c r="B759" s="21"/>
      <c r="C759" s="21"/>
      <c r="R759" s="13"/>
    </row>
    <row r="760" spans="1:18" x14ac:dyDescent="0.2">
      <c r="A760" s="10"/>
      <c r="B760" s="21"/>
      <c r="C760" s="21"/>
      <c r="R760" s="13"/>
    </row>
    <row r="761" spans="1:18" x14ac:dyDescent="0.2">
      <c r="A761" s="10"/>
      <c r="B761" s="21"/>
      <c r="C761" s="21"/>
      <c r="R761" s="13"/>
    </row>
    <row r="762" spans="1:18" x14ac:dyDescent="0.2">
      <c r="A762" s="10"/>
      <c r="B762" s="21"/>
      <c r="C762" s="21"/>
      <c r="R762" s="13"/>
    </row>
    <row r="763" spans="1:18" x14ac:dyDescent="0.2">
      <c r="A763" s="10"/>
      <c r="B763" s="21"/>
      <c r="C763" s="21"/>
      <c r="R763" s="13"/>
    </row>
    <row r="764" spans="1:18" x14ac:dyDescent="0.2">
      <c r="A764" s="10"/>
      <c r="B764" s="21"/>
      <c r="C764" s="21"/>
      <c r="R764" s="13"/>
    </row>
    <row r="765" spans="1:18" x14ac:dyDescent="0.2">
      <c r="A765" s="10"/>
      <c r="B765" s="21"/>
      <c r="C765" s="21"/>
      <c r="R765" s="13"/>
    </row>
    <row r="766" spans="1:18" x14ac:dyDescent="0.2">
      <c r="A766" s="10"/>
      <c r="B766" s="21"/>
      <c r="C766" s="21"/>
      <c r="R766" s="13"/>
    </row>
    <row r="767" spans="1:18" x14ac:dyDescent="0.2">
      <c r="A767" s="10"/>
      <c r="B767" s="21"/>
      <c r="C767" s="21"/>
      <c r="R767" s="13"/>
    </row>
    <row r="768" spans="1:18" x14ac:dyDescent="0.2">
      <c r="A768" s="10"/>
      <c r="B768" s="21"/>
      <c r="C768" s="21"/>
      <c r="R768" s="13"/>
    </row>
    <row r="769" spans="1:18" x14ac:dyDescent="0.2">
      <c r="A769" s="10"/>
      <c r="B769" s="21"/>
      <c r="C769" s="21"/>
      <c r="R769" s="13"/>
    </row>
    <row r="770" spans="1:18" x14ac:dyDescent="0.2">
      <c r="A770" s="10"/>
      <c r="B770" s="21"/>
      <c r="C770" s="21"/>
      <c r="R770" s="13"/>
    </row>
    <row r="771" spans="1:18" x14ac:dyDescent="0.2">
      <c r="A771" s="10"/>
      <c r="B771" s="21"/>
      <c r="C771" s="21"/>
      <c r="R771" s="13"/>
    </row>
    <row r="772" spans="1:18" x14ac:dyDescent="0.2">
      <c r="A772" s="10"/>
      <c r="B772" s="21"/>
      <c r="C772" s="21"/>
      <c r="R772" s="13"/>
    </row>
    <row r="773" spans="1:18" x14ac:dyDescent="0.2">
      <c r="A773" s="10"/>
      <c r="B773" s="21"/>
      <c r="C773" s="21"/>
      <c r="R773" s="13"/>
    </row>
    <row r="774" spans="1:18" x14ac:dyDescent="0.2">
      <c r="A774" s="10"/>
      <c r="B774" s="21"/>
      <c r="C774" s="21"/>
      <c r="R774" s="13"/>
    </row>
    <row r="775" spans="1:18" x14ac:dyDescent="0.2">
      <c r="A775" s="10"/>
      <c r="B775" s="21"/>
      <c r="C775" s="21"/>
      <c r="R775" s="13"/>
    </row>
    <row r="776" spans="1:18" x14ac:dyDescent="0.2">
      <c r="A776" s="10"/>
      <c r="B776" s="21"/>
      <c r="C776" s="21"/>
      <c r="R776" s="13"/>
    </row>
    <row r="777" spans="1:18" x14ac:dyDescent="0.2">
      <c r="A777" s="10"/>
      <c r="B777" s="21"/>
      <c r="C777" s="21"/>
      <c r="R777" s="13"/>
    </row>
    <row r="778" spans="1:18" x14ac:dyDescent="0.2">
      <c r="A778" s="10"/>
      <c r="B778" s="21"/>
      <c r="C778" s="21"/>
      <c r="R778" s="13"/>
    </row>
    <row r="779" spans="1:18" x14ac:dyDescent="0.2">
      <c r="A779" s="10"/>
      <c r="B779" s="21"/>
      <c r="C779" s="21"/>
      <c r="R779" s="13"/>
    </row>
    <row r="780" spans="1:18" x14ac:dyDescent="0.2">
      <c r="A780" s="10"/>
      <c r="B780" s="21"/>
      <c r="C780" s="21"/>
      <c r="R780" s="13"/>
    </row>
    <row r="781" spans="1:18" x14ac:dyDescent="0.2">
      <c r="A781" s="10"/>
      <c r="B781" s="21"/>
      <c r="C781" s="21"/>
      <c r="R781" s="13"/>
    </row>
    <row r="782" spans="1:18" x14ac:dyDescent="0.2">
      <c r="A782" s="10"/>
      <c r="B782" s="21"/>
      <c r="C782" s="21"/>
      <c r="R782" s="13"/>
    </row>
    <row r="783" spans="1:18" x14ac:dyDescent="0.2">
      <c r="A783" s="10"/>
      <c r="B783" s="21"/>
      <c r="C783" s="21"/>
      <c r="R783" s="13"/>
    </row>
    <row r="784" spans="1:18" x14ac:dyDescent="0.2">
      <c r="A784" s="10"/>
      <c r="B784" s="21"/>
      <c r="C784" s="21"/>
      <c r="R784" s="13"/>
    </row>
    <row r="785" spans="1:18" x14ac:dyDescent="0.2">
      <c r="A785" s="10"/>
      <c r="B785" s="21"/>
      <c r="C785" s="21"/>
      <c r="R785" s="13"/>
    </row>
    <row r="786" spans="1:18" x14ac:dyDescent="0.2">
      <c r="A786" s="10"/>
      <c r="B786" s="21"/>
      <c r="C786" s="21"/>
      <c r="R786" s="13"/>
    </row>
    <row r="787" spans="1:18" x14ac:dyDescent="0.2">
      <c r="A787" s="10"/>
      <c r="B787" s="21"/>
      <c r="C787" s="21"/>
      <c r="R787" s="13"/>
    </row>
    <row r="788" spans="1:18" x14ac:dyDescent="0.2">
      <c r="A788" s="10"/>
      <c r="B788" s="21"/>
      <c r="C788" s="21"/>
    </row>
    <row r="789" spans="1:18" x14ac:dyDescent="0.2">
      <c r="A789" s="10"/>
      <c r="B789" s="21"/>
      <c r="C789" s="21"/>
    </row>
    <row r="790" spans="1:18" x14ac:dyDescent="0.2">
      <c r="A790" s="10"/>
      <c r="B790" s="21"/>
      <c r="C790" s="21"/>
      <c r="R790" s="13"/>
    </row>
    <row r="791" spans="1:18" x14ac:dyDescent="0.2">
      <c r="A791" s="10"/>
      <c r="B791" s="21"/>
      <c r="C791" s="21"/>
      <c r="R791" s="13"/>
    </row>
    <row r="792" spans="1:18" x14ac:dyDescent="0.2">
      <c r="A792" s="10"/>
      <c r="B792" s="21"/>
      <c r="C792" s="21"/>
      <c r="R792" s="13"/>
    </row>
    <row r="793" spans="1:18" x14ac:dyDescent="0.2">
      <c r="A793" s="10"/>
      <c r="B793" s="21"/>
      <c r="C793" s="21"/>
    </row>
    <row r="794" spans="1:18" x14ac:dyDescent="0.2">
      <c r="A794" s="10"/>
      <c r="B794" s="21"/>
      <c r="C794" s="21"/>
      <c r="R794" s="13"/>
    </row>
    <row r="795" spans="1:18" x14ac:dyDescent="0.2">
      <c r="A795" s="10"/>
      <c r="B795" s="21"/>
      <c r="C795" s="21"/>
    </row>
    <row r="796" spans="1:18" x14ac:dyDescent="0.2">
      <c r="A796" s="10"/>
      <c r="B796" s="21"/>
      <c r="C796" s="21"/>
      <c r="R796" s="13"/>
    </row>
    <row r="797" spans="1:18" x14ac:dyDescent="0.2">
      <c r="A797" s="10"/>
      <c r="B797" s="21"/>
      <c r="C797" s="21"/>
    </row>
    <row r="798" spans="1:18" x14ac:dyDescent="0.2">
      <c r="A798" s="10"/>
      <c r="B798" s="21"/>
      <c r="C798" s="21"/>
      <c r="R798" s="13"/>
    </row>
    <row r="799" spans="1:18" x14ac:dyDescent="0.2">
      <c r="A799" s="10"/>
      <c r="B799" s="21"/>
      <c r="C799" s="21"/>
      <c r="R799" s="13"/>
    </row>
    <row r="800" spans="1:18" x14ac:dyDescent="0.2">
      <c r="A800" s="10"/>
      <c r="B800" s="21"/>
      <c r="C800" s="21"/>
    </row>
    <row r="801" spans="1:18" x14ac:dyDescent="0.2">
      <c r="A801" s="10"/>
      <c r="B801" s="21"/>
      <c r="C801" s="21"/>
    </row>
    <row r="802" spans="1:18" x14ac:dyDescent="0.2">
      <c r="A802" s="10"/>
      <c r="B802" s="21"/>
      <c r="C802" s="21"/>
    </row>
    <row r="803" spans="1:18" x14ac:dyDescent="0.2">
      <c r="A803" s="10"/>
      <c r="B803" s="21"/>
      <c r="C803" s="21"/>
    </row>
    <row r="804" spans="1:18" x14ac:dyDescent="0.2">
      <c r="A804" s="10"/>
      <c r="B804" s="21"/>
      <c r="C804" s="21"/>
      <c r="R804" s="13"/>
    </row>
    <row r="805" spans="1:18" x14ac:dyDescent="0.2">
      <c r="A805" s="10"/>
      <c r="B805" s="21"/>
      <c r="C805" s="21"/>
      <c r="R805" s="13"/>
    </row>
    <row r="806" spans="1:18" x14ac:dyDescent="0.2">
      <c r="A806" s="10"/>
      <c r="B806" s="21"/>
      <c r="C806" s="21"/>
      <c r="R806" s="13"/>
    </row>
    <row r="807" spans="1:18" x14ac:dyDescent="0.2">
      <c r="A807" s="10"/>
      <c r="B807" s="21"/>
      <c r="C807" s="21"/>
      <c r="R807" s="13"/>
    </row>
    <row r="808" spans="1:18" x14ac:dyDescent="0.2">
      <c r="A808" s="10"/>
      <c r="B808" s="21"/>
      <c r="C808" s="21"/>
      <c r="R808" s="13"/>
    </row>
    <row r="809" spans="1:18" x14ac:dyDescent="0.2">
      <c r="A809" s="10"/>
      <c r="B809" s="21"/>
      <c r="C809" s="21"/>
    </row>
    <row r="810" spans="1:18" x14ac:dyDescent="0.2">
      <c r="A810" s="10"/>
      <c r="B810" s="21"/>
      <c r="C810" s="21"/>
    </row>
    <row r="811" spans="1:18" x14ac:dyDescent="0.2">
      <c r="A811" s="10"/>
      <c r="B811" s="21"/>
      <c r="C811" s="21"/>
      <c r="R811" s="13"/>
    </row>
    <row r="812" spans="1:18" x14ac:dyDescent="0.2">
      <c r="A812" s="10"/>
      <c r="B812" s="21"/>
      <c r="C812" s="21"/>
      <c r="R812" s="13"/>
    </row>
    <row r="813" spans="1:18" x14ac:dyDescent="0.2">
      <c r="A813" s="10"/>
      <c r="B813" s="21"/>
      <c r="C813" s="21"/>
      <c r="R813" s="13"/>
    </row>
    <row r="814" spans="1:18" x14ac:dyDescent="0.2">
      <c r="A814" s="10"/>
      <c r="B814" s="21"/>
      <c r="C814" s="21"/>
      <c r="R814" s="13"/>
    </row>
    <row r="815" spans="1:18" x14ac:dyDescent="0.2">
      <c r="A815" s="10"/>
      <c r="B815" s="21"/>
      <c r="C815" s="21"/>
      <c r="R815" s="13"/>
    </row>
    <row r="816" spans="1:18" x14ac:dyDescent="0.2">
      <c r="A816" s="10"/>
      <c r="B816" s="21"/>
      <c r="C816" s="21"/>
      <c r="R816" s="13"/>
    </row>
    <row r="817" spans="1:18" x14ac:dyDescent="0.2">
      <c r="A817" s="10"/>
      <c r="B817" s="21"/>
      <c r="C817" s="21"/>
      <c r="R817" s="13"/>
    </row>
    <row r="818" spans="1:18" x14ac:dyDescent="0.2">
      <c r="A818" s="10"/>
      <c r="B818" s="21"/>
      <c r="C818" s="21"/>
      <c r="R818" s="13"/>
    </row>
    <row r="819" spans="1:18" x14ac:dyDescent="0.2">
      <c r="A819" s="10"/>
      <c r="B819" s="21"/>
      <c r="C819" s="21"/>
    </row>
    <row r="820" spans="1:18" x14ac:dyDescent="0.2">
      <c r="A820" s="10"/>
      <c r="B820" s="21"/>
      <c r="C820" s="21"/>
      <c r="R820" s="13"/>
    </row>
    <row r="821" spans="1:18" x14ac:dyDescent="0.2">
      <c r="A821" s="10"/>
      <c r="B821" s="21"/>
      <c r="C821" s="21"/>
      <c r="R821" s="13"/>
    </row>
    <row r="822" spans="1:18" x14ac:dyDescent="0.2">
      <c r="A822" s="10"/>
      <c r="B822" s="21"/>
      <c r="C822" s="21"/>
      <c r="R822" s="13"/>
    </row>
    <row r="823" spans="1:18" x14ac:dyDescent="0.2">
      <c r="A823" s="10"/>
      <c r="B823" s="21"/>
      <c r="C823" s="21"/>
      <c r="R823" s="13"/>
    </row>
    <row r="824" spans="1:18" x14ac:dyDescent="0.2">
      <c r="A824" s="10"/>
      <c r="B824" s="21"/>
      <c r="C824" s="21"/>
      <c r="R824" s="13"/>
    </row>
    <row r="825" spans="1:18" x14ac:dyDescent="0.2">
      <c r="A825" s="10"/>
      <c r="B825" s="21"/>
      <c r="C825" s="21"/>
      <c r="R825" s="13"/>
    </row>
    <row r="826" spans="1:18" x14ac:dyDescent="0.2">
      <c r="A826" s="10"/>
      <c r="B826" s="21"/>
      <c r="C826" s="21"/>
      <c r="R826" s="13"/>
    </row>
    <row r="827" spans="1:18" x14ac:dyDescent="0.2">
      <c r="A827" s="10"/>
      <c r="B827" s="21"/>
      <c r="C827" s="21"/>
    </row>
    <row r="828" spans="1:18" x14ac:dyDescent="0.2">
      <c r="A828" s="10"/>
      <c r="B828" s="21"/>
      <c r="C828" s="21"/>
      <c r="R828" s="13"/>
    </row>
    <row r="829" spans="1:18" x14ac:dyDescent="0.2">
      <c r="A829" s="10"/>
      <c r="B829" s="21"/>
      <c r="C829" s="21"/>
      <c r="R829" s="13"/>
    </row>
    <row r="830" spans="1:18" x14ac:dyDescent="0.2">
      <c r="A830" s="10"/>
      <c r="B830" s="21"/>
      <c r="C830" s="21"/>
      <c r="R830" s="13"/>
    </row>
    <row r="831" spans="1:18" x14ac:dyDescent="0.2">
      <c r="A831" s="10"/>
      <c r="B831" s="21"/>
      <c r="C831" s="21"/>
      <c r="R831" s="13"/>
    </row>
    <row r="832" spans="1:18" x14ac:dyDescent="0.2">
      <c r="A832" s="10"/>
      <c r="B832" s="21"/>
      <c r="C832" s="21"/>
    </row>
    <row r="833" spans="1:18" x14ac:dyDescent="0.2">
      <c r="A833" s="10"/>
      <c r="B833" s="21"/>
      <c r="C833" s="21"/>
    </row>
    <row r="834" spans="1:18" x14ac:dyDescent="0.2">
      <c r="A834" s="10"/>
      <c r="B834" s="21"/>
      <c r="C834" s="21"/>
    </row>
    <row r="835" spans="1:18" x14ac:dyDescent="0.2">
      <c r="A835" s="10"/>
      <c r="B835" s="21"/>
      <c r="C835" s="21"/>
    </row>
    <row r="836" spans="1:18" x14ac:dyDescent="0.2">
      <c r="A836" s="10"/>
      <c r="B836" s="21"/>
      <c r="C836" s="21"/>
    </row>
    <row r="837" spans="1:18" x14ac:dyDescent="0.2">
      <c r="A837" s="10"/>
      <c r="B837" s="21"/>
      <c r="C837" s="21"/>
    </row>
    <row r="838" spans="1:18" x14ac:dyDescent="0.2">
      <c r="A838" s="10"/>
      <c r="B838" s="21"/>
      <c r="C838" s="21"/>
    </row>
    <row r="839" spans="1:18" x14ac:dyDescent="0.2">
      <c r="A839" s="10"/>
      <c r="B839" s="21"/>
      <c r="C839" s="21"/>
      <c r="R839" s="13"/>
    </row>
    <row r="840" spans="1:18" x14ac:dyDescent="0.2">
      <c r="A840" s="10"/>
      <c r="B840" s="21"/>
      <c r="C840" s="21"/>
      <c r="R840" s="13"/>
    </row>
    <row r="841" spans="1:18" x14ac:dyDescent="0.2">
      <c r="A841" s="10"/>
      <c r="B841" s="21"/>
      <c r="C841" s="21"/>
    </row>
    <row r="842" spans="1:18" x14ac:dyDescent="0.2">
      <c r="A842" s="10"/>
      <c r="B842" s="21"/>
      <c r="C842" s="21"/>
    </row>
    <row r="843" spans="1:18" x14ac:dyDescent="0.2">
      <c r="A843" s="10"/>
      <c r="B843" s="21"/>
      <c r="C843" s="21"/>
    </row>
    <row r="844" spans="1:18" x14ac:dyDescent="0.2">
      <c r="A844" s="10"/>
      <c r="B844" s="21"/>
      <c r="C844" s="21"/>
    </row>
    <row r="845" spans="1:18" x14ac:dyDescent="0.2">
      <c r="A845" s="10"/>
      <c r="B845" s="21"/>
      <c r="C845" s="21"/>
      <c r="R845" s="13"/>
    </row>
    <row r="846" spans="1:18" x14ac:dyDescent="0.2">
      <c r="A846" s="10"/>
      <c r="B846" s="21"/>
      <c r="C846" s="21"/>
      <c r="R846" s="13"/>
    </row>
    <row r="847" spans="1:18" x14ac:dyDescent="0.2">
      <c r="A847" s="10"/>
      <c r="B847" s="21"/>
      <c r="C847" s="21"/>
    </row>
    <row r="848" spans="1:18" x14ac:dyDescent="0.2">
      <c r="A848" s="10"/>
      <c r="B848" s="21"/>
      <c r="C848" s="21"/>
    </row>
    <row r="849" spans="1:18" x14ac:dyDescent="0.2">
      <c r="A849" s="10"/>
      <c r="B849" s="21"/>
      <c r="C849" s="21"/>
      <c r="R849" s="13"/>
    </row>
    <row r="850" spans="1:18" x14ac:dyDescent="0.2">
      <c r="A850" s="10"/>
      <c r="B850" s="21"/>
      <c r="C850" s="21"/>
      <c r="R850" s="13"/>
    </row>
    <row r="851" spans="1:18" x14ac:dyDescent="0.2">
      <c r="A851" s="10"/>
      <c r="B851" s="21"/>
      <c r="C851" s="21"/>
      <c r="R851" s="13"/>
    </row>
    <row r="852" spans="1:18" x14ac:dyDescent="0.2">
      <c r="A852" s="10"/>
      <c r="B852" s="21"/>
      <c r="C852" s="21"/>
      <c r="R852" s="13"/>
    </row>
    <row r="853" spans="1:18" x14ac:dyDescent="0.2">
      <c r="A853" s="10"/>
      <c r="B853" s="21"/>
      <c r="C853" s="21"/>
      <c r="R853" s="13"/>
    </row>
    <row r="854" spans="1:18" x14ac:dyDescent="0.2">
      <c r="A854" s="10"/>
      <c r="B854" s="21"/>
      <c r="C854" s="21"/>
    </row>
    <row r="855" spans="1:18" x14ac:dyDescent="0.2">
      <c r="A855" s="10"/>
      <c r="B855" s="21"/>
      <c r="C855" s="21"/>
      <c r="R855" s="13"/>
    </row>
    <row r="856" spans="1:18" x14ac:dyDescent="0.2">
      <c r="A856" s="10"/>
      <c r="B856" s="21"/>
      <c r="C856" s="21"/>
      <c r="R856" s="13"/>
    </row>
    <row r="857" spans="1:18" x14ac:dyDescent="0.2">
      <c r="A857" s="10"/>
      <c r="B857" s="21"/>
      <c r="C857" s="21"/>
      <c r="R857" s="13"/>
    </row>
    <row r="858" spans="1:18" x14ac:dyDescent="0.2">
      <c r="A858" s="10"/>
      <c r="B858" s="21"/>
      <c r="C858" s="21"/>
    </row>
    <row r="859" spans="1:18" x14ac:dyDescent="0.2">
      <c r="A859" s="10"/>
      <c r="B859" s="21"/>
      <c r="C859" s="21"/>
      <c r="R859" s="13"/>
    </row>
    <row r="860" spans="1:18" x14ac:dyDescent="0.2">
      <c r="A860" s="10"/>
      <c r="B860" s="21"/>
      <c r="C860" s="21"/>
    </row>
    <row r="861" spans="1:18" x14ac:dyDescent="0.2">
      <c r="A861" s="10"/>
      <c r="B861" s="21"/>
      <c r="C861" s="21"/>
      <c r="R861" s="13"/>
    </row>
    <row r="862" spans="1:18" x14ac:dyDescent="0.2">
      <c r="A862" s="10"/>
      <c r="B862" s="21"/>
      <c r="C862" s="21"/>
    </row>
    <row r="863" spans="1:18" x14ac:dyDescent="0.2">
      <c r="A863" s="10"/>
      <c r="B863" s="21"/>
      <c r="C863" s="21"/>
      <c r="R863" s="13"/>
    </row>
    <row r="864" spans="1:18" x14ac:dyDescent="0.2">
      <c r="A864" s="10"/>
      <c r="B864" s="21"/>
      <c r="C864" s="21"/>
      <c r="R864" s="13"/>
    </row>
    <row r="865" spans="1:18" x14ac:dyDescent="0.2">
      <c r="A865" s="10"/>
      <c r="B865" s="21"/>
      <c r="C865" s="21"/>
      <c r="R865" s="13"/>
    </row>
    <row r="866" spans="1:18" x14ac:dyDescent="0.2">
      <c r="A866" s="10"/>
      <c r="B866" s="21"/>
      <c r="C866" s="21"/>
    </row>
    <row r="867" spans="1:18" x14ac:dyDescent="0.2">
      <c r="A867" s="10"/>
      <c r="B867" s="21"/>
      <c r="C867" s="21"/>
    </row>
    <row r="868" spans="1:18" x14ac:dyDescent="0.2">
      <c r="A868" s="10"/>
      <c r="B868" s="21"/>
      <c r="C868" s="21"/>
      <c r="R868" s="13"/>
    </row>
    <row r="869" spans="1:18" x14ac:dyDescent="0.2">
      <c r="A869" s="10"/>
      <c r="B869" s="21"/>
      <c r="C869" s="21"/>
      <c r="R869" s="13"/>
    </row>
    <row r="870" spans="1:18" x14ac:dyDescent="0.2">
      <c r="A870" s="10"/>
      <c r="B870" s="21"/>
      <c r="C870" s="21"/>
      <c r="R870" s="13"/>
    </row>
    <row r="871" spans="1:18" x14ac:dyDescent="0.2">
      <c r="A871" s="10"/>
      <c r="B871" s="21"/>
      <c r="C871" s="21"/>
    </row>
    <row r="872" spans="1:18" x14ac:dyDescent="0.2">
      <c r="A872" s="10"/>
      <c r="B872" s="21"/>
      <c r="C872" s="21"/>
      <c r="R872" s="13"/>
    </row>
    <row r="873" spans="1:18" x14ac:dyDescent="0.2">
      <c r="A873" s="10"/>
      <c r="B873" s="21"/>
      <c r="C873" s="21"/>
    </row>
    <row r="874" spans="1:18" x14ac:dyDescent="0.2">
      <c r="A874" s="10"/>
      <c r="B874" s="21"/>
      <c r="C874" s="21"/>
    </row>
    <row r="875" spans="1:18" x14ac:dyDescent="0.2">
      <c r="A875" s="10"/>
      <c r="B875" s="21"/>
      <c r="C875" s="21"/>
      <c r="R875" s="13"/>
    </row>
    <row r="876" spans="1:18" x14ac:dyDescent="0.2">
      <c r="A876" s="10"/>
      <c r="B876" s="21"/>
      <c r="C876" s="21"/>
      <c r="R876" s="13"/>
    </row>
    <row r="877" spans="1:18" x14ac:dyDescent="0.2">
      <c r="A877" s="10"/>
      <c r="B877" s="21"/>
      <c r="C877" s="21"/>
      <c r="R877" s="13"/>
    </row>
    <row r="878" spans="1:18" x14ac:dyDescent="0.2">
      <c r="A878" s="10"/>
      <c r="B878" s="21"/>
      <c r="C878" s="21"/>
    </row>
    <row r="879" spans="1:18" x14ac:dyDescent="0.2">
      <c r="A879" s="10"/>
      <c r="B879" s="21"/>
      <c r="C879" s="21"/>
    </row>
    <row r="880" spans="1:18" x14ac:dyDescent="0.2">
      <c r="A880" s="10"/>
      <c r="B880" s="21"/>
      <c r="C880" s="21"/>
    </row>
    <row r="881" spans="1:18" x14ac:dyDescent="0.2">
      <c r="A881" s="10"/>
      <c r="B881" s="21"/>
      <c r="C881" s="21"/>
    </row>
    <row r="882" spans="1:18" x14ac:dyDescent="0.2">
      <c r="A882" s="10"/>
      <c r="B882" s="21"/>
      <c r="C882" s="21"/>
    </row>
    <row r="883" spans="1:18" x14ac:dyDescent="0.2">
      <c r="A883" s="10"/>
      <c r="B883" s="21"/>
      <c r="C883" s="21"/>
      <c r="R883" s="13"/>
    </row>
    <row r="884" spans="1:18" x14ac:dyDescent="0.2">
      <c r="A884" s="10"/>
      <c r="B884" s="21"/>
      <c r="C884" s="21"/>
    </row>
    <row r="885" spans="1:18" x14ac:dyDescent="0.2">
      <c r="A885" s="10"/>
      <c r="B885" s="21"/>
      <c r="C885" s="21"/>
    </row>
    <row r="886" spans="1:18" x14ac:dyDescent="0.2">
      <c r="A886" s="10"/>
      <c r="B886" s="21"/>
      <c r="C886" s="21"/>
    </row>
    <row r="887" spans="1:18" x14ac:dyDescent="0.2">
      <c r="A887" s="10"/>
      <c r="B887" s="21"/>
      <c r="C887" s="21"/>
    </row>
    <row r="888" spans="1:18" x14ac:dyDescent="0.2">
      <c r="A888" s="10"/>
      <c r="B888" s="21"/>
      <c r="C888" s="21"/>
    </row>
    <row r="889" spans="1:18" x14ac:dyDescent="0.2">
      <c r="A889" s="10"/>
      <c r="B889" s="21"/>
      <c r="C889" s="21"/>
    </row>
    <row r="890" spans="1:18" x14ac:dyDescent="0.2">
      <c r="A890" s="10"/>
      <c r="B890" s="21"/>
      <c r="C890" s="21"/>
      <c r="R890" s="13"/>
    </row>
    <row r="891" spans="1:18" x14ac:dyDescent="0.2">
      <c r="A891" s="10"/>
      <c r="B891" s="21"/>
      <c r="C891" s="21"/>
      <c r="R891" s="13"/>
    </row>
    <row r="892" spans="1:18" x14ac:dyDescent="0.2">
      <c r="A892" s="10"/>
      <c r="B892" s="21"/>
      <c r="C892" s="21"/>
      <c r="R892" s="13"/>
    </row>
    <row r="893" spans="1:18" x14ac:dyDescent="0.2">
      <c r="A893" s="10"/>
      <c r="B893" s="21"/>
      <c r="C893" s="21"/>
      <c r="R893" s="13"/>
    </row>
    <row r="894" spans="1:18" x14ac:dyDescent="0.2">
      <c r="A894" s="10"/>
      <c r="B894" s="21"/>
      <c r="C894" s="21"/>
      <c r="R894" s="13"/>
    </row>
    <row r="895" spans="1:18" x14ac:dyDescent="0.2">
      <c r="A895" s="10"/>
      <c r="B895" s="21"/>
      <c r="C895" s="21"/>
      <c r="R895" s="13"/>
    </row>
    <row r="896" spans="1:18" x14ac:dyDescent="0.2">
      <c r="A896" s="10"/>
      <c r="B896" s="21"/>
      <c r="C896" s="21"/>
      <c r="R896" s="13"/>
    </row>
    <row r="897" spans="1:18" x14ac:dyDescent="0.2">
      <c r="A897" s="10"/>
      <c r="B897" s="21"/>
      <c r="C897" s="21"/>
      <c r="R897" s="13"/>
    </row>
    <row r="898" spans="1:18" x14ac:dyDescent="0.2">
      <c r="A898" s="10"/>
      <c r="B898" s="21"/>
      <c r="C898" s="21"/>
      <c r="R898" s="13"/>
    </row>
    <row r="899" spans="1:18" x14ac:dyDescent="0.2">
      <c r="A899" s="10"/>
      <c r="B899" s="21"/>
      <c r="C899" s="21"/>
      <c r="R899" s="13"/>
    </row>
    <row r="900" spans="1:18" x14ac:dyDescent="0.2">
      <c r="A900" s="10"/>
      <c r="B900" s="21"/>
      <c r="C900" s="21"/>
      <c r="R900" s="13"/>
    </row>
    <row r="901" spans="1:18" x14ac:dyDescent="0.2">
      <c r="A901" s="10"/>
      <c r="B901" s="21"/>
      <c r="C901" s="21"/>
      <c r="R901" s="13"/>
    </row>
    <row r="902" spans="1:18" x14ac:dyDescent="0.2">
      <c r="A902" s="10"/>
      <c r="B902" s="21"/>
      <c r="C902" s="21"/>
      <c r="R902" s="13"/>
    </row>
    <row r="903" spans="1:18" x14ac:dyDescent="0.2">
      <c r="A903" s="10"/>
      <c r="B903" s="21"/>
      <c r="C903" s="21"/>
    </row>
    <row r="904" spans="1:18" x14ac:dyDescent="0.2">
      <c r="A904" s="10"/>
      <c r="B904" s="21"/>
      <c r="C904" s="21"/>
      <c r="R904" s="13"/>
    </row>
    <row r="905" spans="1:18" x14ac:dyDescent="0.2">
      <c r="A905" s="10"/>
      <c r="B905" s="21"/>
      <c r="C905" s="21"/>
    </row>
    <row r="906" spans="1:18" x14ac:dyDescent="0.2">
      <c r="A906" s="10"/>
      <c r="B906" s="21"/>
      <c r="C906" s="21"/>
    </row>
    <row r="907" spans="1:18" x14ac:dyDescent="0.2">
      <c r="A907" s="10"/>
      <c r="B907" s="21"/>
      <c r="C907" s="21"/>
      <c r="R907" s="13"/>
    </row>
    <row r="908" spans="1:18" x14ac:dyDescent="0.2">
      <c r="A908" s="10"/>
      <c r="B908" s="21"/>
      <c r="C908" s="21"/>
      <c r="R908" s="13"/>
    </row>
    <row r="909" spans="1:18" x14ac:dyDescent="0.2">
      <c r="A909" s="10"/>
      <c r="B909" s="21"/>
      <c r="C909" s="21"/>
      <c r="R909" s="13"/>
    </row>
    <row r="910" spans="1:18" x14ac:dyDescent="0.2">
      <c r="A910" s="10"/>
      <c r="B910" s="21"/>
      <c r="C910" s="21"/>
      <c r="R910" s="13"/>
    </row>
    <row r="911" spans="1:18" x14ac:dyDescent="0.2">
      <c r="A911" s="10"/>
      <c r="B911" s="21"/>
      <c r="C911" s="21"/>
      <c r="R911" s="13"/>
    </row>
    <row r="912" spans="1:18" x14ac:dyDescent="0.2">
      <c r="A912" s="10"/>
      <c r="B912" s="21"/>
      <c r="C912" s="21"/>
      <c r="R912" s="13"/>
    </row>
    <row r="913" spans="1:18" x14ac:dyDescent="0.2">
      <c r="A913" s="10"/>
      <c r="B913" s="21"/>
      <c r="C913" s="21"/>
      <c r="R913" s="13"/>
    </row>
    <row r="914" spans="1:18" x14ac:dyDescent="0.2">
      <c r="A914" s="10"/>
      <c r="B914" s="21"/>
      <c r="C914" s="21"/>
      <c r="R914" s="13"/>
    </row>
    <row r="915" spans="1:18" x14ac:dyDescent="0.2">
      <c r="A915" s="10"/>
      <c r="B915" s="21"/>
      <c r="C915" s="21"/>
      <c r="R915" s="13"/>
    </row>
    <row r="916" spans="1:18" x14ac:dyDescent="0.2">
      <c r="A916" s="10"/>
      <c r="B916" s="21"/>
      <c r="C916" s="21"/>
    </row>
    <row r="917" spans="1:18" x14ac:dyDescent="0.2">
      <c r="A917" s="10"/>
      <c r="B917" s="21"/>
      <c r="C917" s="21"/>
    </row>
    <row r="918" spans="1:18" x14ac:dyDescent="0.2">
      <c r="A918" s="10"/>
      <c r="B918" s="21"/>
      <c r="C918" s="21"/>
      <c r="R918" s="13"/>
    </row>
    <row r="919" spans="1:18" x14ac:dyDescent="0.2">
      <c r="A919" s="10"/>
      <c r="B919" s="21"/>
      <c r="C919" s="21"/>
      <c r="R919" s="13"/>
    </row>
    <row r="920" spans="1:18" x14ac:dyDescent="0.2">
      <c r="A920" s="10"/>
      <c r="B920" s="21"/>
      <c r="C920" s="21"/>
      <c r="R920" s="13"/>
    </row>
    <row r="921" spans="1:18" x14ac:dyDescent="0.2">
      <c r="A921" s="10"/>
      <c r="B921" s="21"/>
      <c r="C921" s="21"/>
      <c r="R921" s="13"/>
    </row>
    <row r="922" spans="1:18" x14ac:dyDescent="0.2">
      <c r="A922" s="10"/>
      <c r="B922" s="21"/>
      <c r="C922" s="21"/>
      <c r="R922" s="13"/>
    </row>
    <row r="923" spans="1:18" x14ac:dyDescent="0.2">
      <c r="A923" s="10"/>
      <c r="B923" s="21"/>
      <c r="C923" s="21"/>
      <c r="R923" s="13"/>
    </row>
    <row r="924" spans="1:18" x14ac:dyDescent="0.2">
      <c r="A924" s="10"/>
      <c r="B924" s="21"/>
      <c r="C924" s="21"/>
    </row>
    <row r="925" spans="1:18" x14ac:dyDescent="0.2">
      <c r="A925" s="10"/>
      <c r="B925" s="21"/>
      <c r="C925" s="21"/>
    </row>
    <row r="926" spans="1:18" x14ac:dyDescent="0.2">
      <c r="A926" s="10"/>
      <c r="B926" s="21"/>
      <c r="C926" s="21"/>
      <c r="R926" s="13"/>
    </row>
    <row r="927" spans="1:18" x14ac:dyDescent="0.2">
      <c r="A927" s="10"/>
      <c r="B927" s="21"/>
      <c r="C927" s="21"/>
      <c r="R927" s="13"/>
    </row>
    <row r="928" spans="1:18" x14ac:dyDescent="0.2">
      <c r="A928" s="10"/>
      <c r="B928" s="21"/>
      <c r="C928" s="21"/>
      <c r="R928" s="13"/>
    </row>
    <row r="929" spans="1:18" x14ac:dyDescent="0.2">
      <c r="A929" s="10"/>
      <c r="B929" s="21"/>
      <c r="C929" s="21"/>
    </row>
    <row r="930" spans="1:18" x14ac:dyDescent="0.2">
      <c r="A930" s="10"/>
      <c r="B930" s="21"/>
      <c r="C930" s="21"/>
    </row>
    <row r="931" spans="1:18" x14ac:dyDescent="0.2">
      <c r="A931" s="10"/>
      <c r="B931" s="21"/>
      <c r="C931" s="21"/>
    </row>
    <row r="932" spans="1:18" x14ac:dyDescent="0.2">
      <c r="A932" s="10"/>
      <c r="B932" s="21"/>
      <c r="C932" s="21"/>
    </row>
    <row r="933" spans="1:18" x14ac:dyDescent="0.2">
      <c r="A933" s="10"/>
      <c r="B933" s="21"/>
      <c r="C933" s="21"/>
    </row>
    <row r="934" spans="1:18" x14ac:dyDescent="0.2">
      <c r="A934" s="10"/>
      <c r="B934" s="21"/>
      <c r="C934" s="21"/>
    </row>
    <row r="935" spans="1:18" x14ac:dyDescent="0.2">
      <c r="A935" s="10"/>
      <c r="B935" s="21"/>
      <c r="C935" s="21"/>
    </row>
    <row r="936" spans="1:18" x14ac:dyDescent="0.2">
      <c r="A936" s="10"/>
      <c r="B936" s="21"/>
      <c r="C936" s="21"/>
    </row>
    <row r="937" spans="1:18" x14ac:dyDescent="0.2">
      <c r="A937" s="10"/>
      <c r="B937" s="21"/>
      <c r="C937" s="21"/>
      <c r="R937" s="13"/>
    </row>
    <row r="938" spans="1:18" x14ac:dyDescent="0.2">
      <c r="A938" s="10"/>
      <c r="B938" s="21"/>
      <c r="C938" s="21"/>
      <c r="R938" s="13"/>
    </row>
    <row r="939" spans="1:18" x14ac:dyDescent="0.2">
      <c r="A939" s="10"/>
      <c r="B939" s="21"/>
      <c r="C939" s="21"/>
      <c r="R939" s="13"/>
    </row>
    <row r="940" spans="1:18" x14ac:dyDescent="0.2">
      <c r="A940" s="10"/>
      <c r="B940" s="21"/>
      <c r="C940" s="21"/>
      <c r="R940" s="13"/>
    </row>
    <row r="941" spans="1:18" x14ac:dyDescent="0.2">
      <c r="A941" s="10"/>
      <c r="B941" s="21"/>
      <c r="C941" s="21"/>
    </row>
    <row r="942" spans="1:18" x14ac:dyDescent="0.2">
      <c r="A942" s="10"/>
      <c r="B942" s="21"/>
      <c r="C942" s="21"/>
    </row>
    <row r="943" spans="1:18" x14ac:dyDescent="0.2">
      <c r="A943" s="10"/>
      <c r="B943" s="21"/>
      <c r="C943" s="21"/>
      <c r="R943" s="13"/>
    </row>
    <row r="944" spans="1:18" x14ac:dyDescent="0.2">
      <c r="A944" s="10"/>
      <c r="B944" s="21"/>
      <c r="C944" s="21"/>
      <c r="R944" s="13"/>
    </row>
    <row r="945" spans="1:18" x14ac:dyDescent="0.2">
      <c r="A945" s="10"/>
      <c r="B945" s="21"/>
      <c r="C945" s="21"/>
    </row>
    <row r="946" spans="1:18" x14ac:dyDescent="0.2">
      <c r="A946" s="10"/>
      <c r="B946" s="21"/>
      <c r="C946" s="21"/>
    </row>
    <row r="947" spans="1:18" x14ac:dyDescent="0.2">
      <c r="A947" s="10"/>
      <c r="B947" s="21"/>
      <c r="C947" s="21"/>
    </row>
    <row r="948" spans="1:18" x14ac:dyDescent="0.2">
      <c r="A948" s="10"/>
      <c r="B948" s="21"/>
      <c r="C948" s="21"/>
    </row>
    <row r="949" spans="1:18" x14ac:dyDescent="0.2">
      <c r="A949" s="10"/>
      <c r="B949" s="21"/>
      <c r="C949" s="21"/>
      <c r="R949" s="13"/>
    </row>
    <row r="950" spans="1:18" x14ac:dyDescent="0.2">
      <c r="A950" s="10"/>
      <c r="B950" s="21"/>
      <c r="C950" s="21"/>
      <c r="R950" s="13"/>
    </row>
    <row r="951" spans="1:18" x14ac:dyDescent="0.2">
      <c r="A951" s="10"/>
      <c r="B951" s="21"/>
      <c r="C951" s="21"/>
      <c r="R951" s="13"/>
    </row>
    <row r="952" spans="1:18" x14ac:dyDescent="0.2">
      <c r="A952" s="10"/>
      <c r="B952" s="21"/>
      <c r="C952" s="21"/>
      <c r="R952" s="13"/>
    </row>
    <row r="953" spans="1:18" x14ac:dyDescent="0.2">
      <c r="A953" s="10"/>
      <c r="B953" s="21"/>
      <c r="C953" s="21"/>
      <c r="R953" s="13"/>
    </row>
    <row r="954" spans="1:18" x14ac:dyDescent="0.2">
      <c r="A954" s="10"/>
      <c r="B954" s="21"/>
      <c r="C954" s="21"/>
      <c r="R954" s="13"/>
    </row>
    <row r="955" spans="1:18" x14ac:dyDescent="0.2">
      <c r="A955" s="10"/>
      <c r="B955" s="21"/>
      <c r="C955" s="21"/>
      <c r="R955" s="13"/>
    </row>
    <row r="956" spans="1:18" x14ac:dyDescent="0.2">
      <c r="A956" s="10"/>
      <c r="B956" s="21"/>
      <c r="C956" s="21"/>
      <c r="R956" s="13"/>
    </row>
    <row r="957" spans="1:18" x14ac:dyDescent="0.2">
      <c r="A957" s="10"/>
      <c r="B957" s="21"/>
      <c r="C957" s="21"/>
      <c r="R957" s="13"/>
    </row>
    <row r="958" spans="1:18" x14ac:dyDescent="0.2">
      <c r="A958" s="10"/>
      <c r="B958" s="21"/>
      <c r="C958" s="21"/>
      <c r="R958" s="13"/>
    </row>
    <row r="959" spans="1:18" x14ac:dyDescent="0.2">
      <c r="A959" s="10"/>
      <c r="B959" s="21"/>
      <c r="C959" s="21"/>
    </row>
    <row r="960" spans="1:18" x14ac:dyDescent="0.2">
      <c r="A960" s="10"/>
      <c r="B960" s="21"/>
      <c r="C960" s="21"/>
      <c r="R960" s="13"/>
    </row>
    <row r="961" spans="1:18" x14ac:dyDescent="0.2">
      <c r="A961" s="10"/>
      <c r="B961" s="21"/>
      <c r="C961" s="21"/>
    </row>
    <row r="962" spans="1:18" x14ac:dyDescent="0.2">
      <c r="A962" s="10"/>
      <c r="B962" s="21"/>
      <c r="C962" s="21"/>
    </row>
    <row r="963" spans="1:18" x14ac:dyDescent="0.2">
      <c r="A963" s="10"/>
      <c r="B963" s="21"/>
      <c r="C963" s="21"/>
      <c r="R963" s="13"/>
    </row>
    <row r="964" spans="1:18" x14ac:dyDescent="0.2">
      <c r="A964" s="10"/>
      <c r="B964" s="21"/>
      <c r="C964" s="21"/>
    </row>
    <row r="965" spans="1:18" x14ac:dyDescent="0.2">
      <c r="A965" s="10"/>
      <c r="B965" s="21"/>
      <c r="C965" s="21"/>
    </row>
    <row r="966" spans="1:18" x14ac:dyDescent="0.2">
      <c r="A966" s="10"/>
      <c r="B966" s="21"/>
      <c r="C966" s="21"/>
    </row>
    <row r="967" spans="1:18" x14ac:dyDescent="0.2">
      <c r="A967" s="10"/>
      <c r="B967" s="21"/>
      <c r="C967" s="21"/>
      <c r="R967" s="13"/>
    </row>
    <row r="968" spans="1:18" x14ac:dyDescent="0.2">
      <c r="A968" s="10"/>
      <c r="B968" s="21"/>
      <c r="C968" s="21"/>
      <c r="R968" s="13"/>
    </row>
    <row r="969" spans="1:18" x14ac:dyDescent="0.2">
      <c r="A969" s="10"/>
      <c r="B969" s="21"/>
      <c r="C969" s="21"/>
      <c r="R969" s="13"/>
    </row>
    <row r="970" spans="1:18" x14ac:dyDescent="0.2">
      <c r="A970" s="10"/>
      <c r="B970" s="21"/>
      <c r="C970" s="21"/>
      <c r="R970" s="13"/>
    </row>
    <row r="971" spans="1:18" x14ac:dyDescent="0.2">
      <c r="A971" s="10"/>
      <c r="B971" s="21"/>
      <c r="C971" s="21"/>
    </row>
    <row r="972" spans="1:18" x14ac:dyDescent="0.2">
      <c r="A972" s="10"/>
      <c r="B972" s="21"/>
      <c r="C972" s="21"/>
      <c r="R972" s="13"/>
    </row>
    <row r="973" spans="1:18" x14ac:dyDescent="0.2">
      <c r="A973" s="10"/>
      <c r="B973" s="21"/>
      <c r="C973" s="21"/>
      <c r="R973" s="13"/>
    </row>
    <row r="974" spans="1:18" x14ac:dyDescent="0.2">
      <c r="A974" s="10"/>
      <c r="B974" s="21"/>
      <c r="C974" s="21"/>
    </row>
    <row r="975" spans="1:18" x14ac:dyDescent="0.2">
      <c r="A975" s="10"/>
      <c r="B975" s="21"/>
      <c r="C975" s="21"/>
      <c r="R975" s="13"/>
    </row>
    <row r="976" spans="1:18" x14ac:dyDescent="0.2">
      <c r="A976" s="10"/>
      <c r="B976" s="21"/>
      <c r="C976" s="21"/>
    </row>
    <row r="977" spans="1:18" x14ac:dyDescent="0.2">
      <c r="A977" s="10"/>
      <c r="B977" s="21"/>
      <c r="C977" s="21"/>
    </row>
    <row r="978" spans="1:18" x14ac:dyDescent="0.2">
      <c r="A978" s="10"/>
      <c r="B978" s="21"/>
      <c r="C978" s="21"/>
      <c r="R978" s="13"/>
    </row>
    <row r="979" spans="1:18" x14ac:dyDescent="0.2">
      <c r="A979" s="10"/>
      <c r="B979" s="21"/>
      <c r="C979" s="21"/>
      <c r="R979" s="13"/>
    </row>
    <row r="980" spans="1:18" x14ac:dyDescent="0.2">
      <c r="A980" s="10"/>
      <c r="B980" s="21"/>
      <c r="C980" s="21"/>
      <c r="R980" s="13"/>
    </row>
    <row r="981" spans="1:18" x14ac:dyDescent="0.2">
      <c r="A981" s="10"/>
      <c r="B981" s="21"/>
      <c r="C981" s="21"/>
      <c r="R981" s="13"/>
    </row>
    <row r="982" spans="1:18" x14ac:dyDescent="0.2">
      <c r="A982" s="10"/>
      <c r="B982" s="21"/>
      <c r="C982" s="21"/>
    </row>
    <row r="983" spans="1:18" x14ac:dyDescent="0.2">
      <c r="A983" s="10"/>
      <c r="B983" s="21"/>
      <c r="C983" s="21"/>
      <c r="R983" s="13"/>
    </row>
    <row r="984" spans="1:18" x14ac:dyDescent="0.2">
      <c r="A984" s="10"/>
      <c r="B984" s="21"/>
      <c r="C984" s="21"/>
      <c r="R984" s="13"/>
    </row>
    <row r="985" spans="1:18" x14ac:dyDescent="0.2">
      <c r="A985" s="10"/>
      <c r="B985" s="21"/>
      <c r="C985" s="21"/>
    </row>
    <row r="986" spans="1:18" x14ac:dyDescent="0.2">
      <c r="A986" s="10"/>
      <c r="B986" s="21"/>
      <c r="C986" s="21"/>
    </row>
    <row r="987" spans="1:18" x14ac:dyDescent="0.2">
      <c r="A987" s="10"/>
      <c r="B987" s="21"/>
      <c r="C987" s="21"/>
      <c r="R987" s="13"/>
    </row>
    <row r="988" spans="1:18" x14ac:dyDescent="0.2">
      <c r="A988" s="10"/>
      <c r="B988" s="21"/>
      <c r="C988" s="21"/>
    </row>
    <row r="989" spans="1:18" x14ac:dyDescent="0.2">
      <c r="A989" s="10"/>
      <c r="B989" s="21"/>
      <c r="C989" s="21"/>
      <c r="R989" s="13"/>
    </row>
    <row r="990" spans="1:18" x14ac:dyDescent="0.2">
      <c r="A990" s="10"/>
      <c r="B990" s="21"/>
      <c r="C990" s="21"/>
    </row>
    <row r="991" spans="1:18" x14ac:dyDescent="0.2">
      <c r="A991" s="10"/>
      <c r="B991" s="21"/>
      <c r="C991" s="21"/>
      <c r="R991" s="13"/>
    </row>
    <row r="992" spans="1:18" x14ac:dyDescent="0.2">
      <c r="A992" s="10"/>
      <c r="B992" s="21"/>
      <c r="C992" s="21"/>
    </row>
    <row r="993" spans="1:18" x14ac:dyDescent="0.2">
      <c r="A993" s="10"/>
      <c r="B993" s="21"/>
      <c r="C993" s="21"/>
    </row>
    <row r="994" spans="1:18" x14ac:dyDescent="0.2">
      <c r="A994" s="10"/>
      <c r="B994" s="21"/>
      <c r="C994" s="21"/>
      <c r="R994" s="13"/>
    </row>
    <row r="995" spans="1:18" x14ac:dyDescent="0.2">
      <c r="A995" s="10"/>
      <c r="B995" s="21"/>
      <c r="C995" s="21"/>
    </row>
    <row r="996" spans="1:18" x14ac:dyDescent="0.2">
      <c r="A996" s="10"/>
      <c r="B996" s="21"/>
      <c r="C996" s="21"/>
      <c r="R996" s="13"/>
    </row>
    <row r="997" spans="1:18" x14ac:dyDescent="0.2">
      <c r="A997" s="10"/>
      <c r="B997" s="21"/>
      <c r="C997" s="21"/>
      <c r="R997" s="13"/>
    </row>
    <row r="998" spans="1:18" x14ac:dyDescent="0.2">
      <c r="A998" s="10"/>
      <c r="B998" s="21"/>
      <c r="C998" s="21"/>
    </row>
    <row r="999" spans="1:18" x14ac:dyDescent="0.2">
      <c r="A999" s="10"/>
      <c r="B999" s="21"/>
      <c r="C999" s="21"/>
    </row>
    <row r="1000" spans="1:18" x14ac:dyDescent="0.2">
      <c r="A1000" s="10"/>
      <c r="B1000" s="21"/>
      <c r="C1000" s="21"/>
    </row>
    <row r="1001" spans="1:18" x14ac:dyDescent="0.2">
      <c r="A1001" s="10"/>
      <c r="B1001" s="21"/>
      <c r="C1001" s="21"/>
    </row>
    <row r="1002" spans="1:18" x14ac:dyDescent="0.2">
      <c r="A1002" s="10"/>
      <c r="B1002" s="21"/>
      <c r="C1002" s="21"/>
      <c r="R1002" s="13"/>
    </row>
    <row r="1003" spans="1:18" x14ac:dyDescent="0.2">
      <c r="A1003" s="10"/>
      <c r="B1003" s="21"/>
      <c r="C1003" s="21"/>
      <c r="R1003" s="13"/>
    </row>
    <row r="1004" spans="1:18" x14ac:dyDescent="0.2">
      <c r="A1004" s="10"/>
      <c r="B1004" s="21"/>
      <c r="C1004" s="21"/>
    </row>
    <row r="1005" spans="1:18" x14ac:dyDescent="0.2">
      <c r="A1005" s="10"/>
      <c r="B1005" s="21"/>
      <c r="C1005" s="21"/>
    </row>
    <row r="1006" spans="1:18" x14ac:dyDescent="0.2">
      <c r="A1006" s="10"/>
      <c r="B1006" s="21"/>
      <c r="C1006" s="21"/>
    </row>
    <row r="1007" spans="1:18" x14ac:dyDescent="0.2">
      <c r="A1007" s="10"/>
      <c r="B1007" s="21"/>
      <c r="C1007" s="21"/>
    </row>
    <row r="1008" spans="1:18" x14ac:dyDescent="0.2">
      <c r="A1008" s="10"/>
      <c r="B1008" s="21"/>
      <c r="C1008" s="21"/>
      <c r="R1008" s="13"/>
    </row>
    <row r="1009" spans="1:18" x14ac:dyDescent="0.2">
      <c r="A1009" s="10"/>
      <c r="B1009" s="21"/>
      <c r="C1009" s="21"/>
      <c r="R1009" s="13"/>
    </row>
    <row r="1010" spans="1:18" x14ac:dyDescent="0.2">
      <c r="A1010" s="10"/>
      <c r="B1010" s="21"/>
      <c r="C1010" s="21"/>
    </row>
    <row r="1011" spans="1:18" x14ac:dyDescent="0.2">
      <c r="A1011" s="10"/>
      <c r="B1011" s="21"/>
      <c r="C1011" s="21"/>
    </row>
    <row r="1012" spans="1:18" x14ac:dyDescent="0.2">
      <c r="A1012" s="10"/>
      <c r="B1012" s="21"/>
      <c r="C1012" s="21"/>
      <c r="R1012" s="13"/>
    </row>
    <row r="1013" spans="1:18" x14ac:dyDescent="0.2">
      <c r="A1013" s="10"/>
      <c r="B1013" s="21"/>
      <c r="C1013" s="21"/>
      <c r="R1013" s="13"/>
    </row>
    <row r="1014" spans="1:18" x14ac:dyDescent="0.2">
      <c r="A1014" s="10"/>
      <c r="B1014" s="21"/>
      <c r="C1014" s="21"/>
    </row>
    <row r="1015" spans="1:18" x14ac:dyDescent="0.2">
      <c r="A1015" s="10"/>
      <c r="B1015" s="21"/>
      <c r="C1015" s="21"/>
    </row>
    <row r="1016" spans="1:18" x14ac:dyDescent="0.2">
      <c r="A1016" s="10"/>
      <c r="B1016" s="21"/>
      <c r="C1016" s="21"/>
    </row>
    <row r="1017" spans="1:18" x14ac:dyDescent="0.2">
      <c r="A1017" s="10"/>
      <c r="B1017" s="21"/>
      <c r="C1017" s="21"/>
      <c r="R1017" s="13"/>
    </row>
    <row r="1018" spans="1:18" x14ac:dyDescent="0.2">
      <c r="A1018" s="10"/>
      <c r="B1018" s="21"/>
      <c r="C1018" s="21"/>
    </row>
    <row r="1019" spans="1:18" x14ac:dyDescent="0.2">
      <c r="A1019" s="10"/>
      <c r="B1019" s="21"/>
      <c r="C1019" s="21"/>
    </row>
    <row r="1020" spans="1:18" x14ac:dyDescent="0.2">
      <c r="A1020" s="10"/>
      <c r="B1020" s="21"/>
      <c r="C1020" s="21"/>
    </row>
    <row r="1021" spans="1:18" x14ac:dyDescent="0.2">
      <c r="A1021" s="10"/>
      <c r="B1021" s="21"/>
      <c r="C1021" s="21"/>
    </row>
    <row r="1022" spans="1:18" x14ac:dyDescent="0.2">
      <c r="A1022" s="10"/>
      <c r="B1022" s="21"/>
      <c r="C1022" s="21"/>
    </row>
    <row r="1023" spans="1:18" x14ac:dyDescent="0.2">
      <c r="A1023" s="10"/>
      <c r="B1023" s="21"/>
      <c r="C1023" s="21"/>
      <c r="R1023" s="13"/>
    </row>
    <row r="1024" spans="1:18" x14ac:dyDescent="0.2">
      <c r="A1024" s="10"/>
      <c r="B1024" s="21"/>
      <c r="C1024" s="21"/>
    </row>
    <row r="1025" spans="1:18" x14ac:dyDescent="0.2">
      <c r="A1025" s="10"/>
      <c r="B1025" s="21"/>
      <c r="C1025" s="21"/>
    </row>
    <row r="1026" spans="1:18" x14ac:dyDescent="0.2">
      <c r="A1026" s="10"/>
      <c r="B1026" s="21"/>
      <c r="C1026" s="21"/>
    </row>
    <row r="1027" spans="1:18" x14ac:dyDescent="0.2">
      <c r="A1027" s="10"/>
      <c r="B1027" s="21"/>
      <c r="C1027" s="21"/>
    </row>
    <row r="1028" spans="1:18" x14ac:dyDescent="0.2">
      <c r="A1028" s="10"/>
      <c r="B1028" s="21"/>
      <c r="C1028" s="21"/>
    </row>
    <row r="1029" spans="1:18" x14ac:dyDescent="0.2">
      <c r="A1029" s="10"/>
      <c r="B1029" s="21"/>
      <c r="C1029" s="21"/>
      <c r="R1029" s="13"/>
    </row>
    <row r="1030" spans="1:18" x14ac:dyDescent="0.2">
      <c r="A1030" s="10"/>
      <c r="B1030" s="21"/>
      <c r="C1030" s="21"/>
      <c r="R1030" s="13"/>
    </row>
    <row r="1031" spans="1:18" x14ac:dyDescent="0.2">
      <c r="A1031" s="10"/>
      <c r="B1031" s="21"/>
      <c r="C1031" s="21"/>
      <c r="R1031" s="13"/>
    </row>
    <row r="1032" spans="1:18" x14ac:dyDescent="0.2">
      <c r="A1032" s="10"/>
      <c r="B1032" s="21"/>
      <c r="C1032" s="21"/>
      <c r="R1032" s="13"/>
    </row>
    <row r="1033" spans="1:18" x14ac:dyDescent="0.2">
      <c r="A1033" s="10"/>
      <c r="B1033" s="21"/>
      <c r="C1033" s="21"/>
    </row>
    <row r="1034" spans="1:18" x14ac:dyDescent="0.2">
      <c r="A1034" s="10"/>
      <c r="B1034" s="21"/>
      <c r="C1034" s="21"/>
    </row>
    <row r="1035" spans="1:18" x14ac:dyDescent="0.2">
      <c r="A1035" s="10"/>
      <c r="B1035" s="21"/>
      <c r="C1035" s="21"/>
      <c r="R1035" s="13"/>
    </row>
    <row r="1036" spans="1:18" x14ac:dyDescent="0.2">
      <c r="A1036" s="10"/>
      <c r="B1036" s="21"/>
      <c r="C1036" s="21"/>
      <c r="R1036" s="13"/>
    </row>
    <row r="1037" spans="1:18" x14ac:dyDescent="0.2">
      <c r="A1037" s="10"/>
      <c r="B1037" s="21"/>
      <c r="C1037" s="21"/>
      <c r="R1037" s="13"/>
    </row>
    <row r="1038" spans="1:18" x14ac:dyDescent="0.2">
      <c r="A1038" s="10"/>
      <c r="B1038" s="21"/>
      <c r="C1038" s="21"/>
    </row>
    <row r="1039" spans="1:18" x14ac:dyDescent="0.2">
      <c r="A1039" s="10"/>
      <c r="B1039" s="21"/>
      <c r="C1039" s="21"/>
    </row>
    <row r="1040" spans="1:18" x14ac:dyDescent="0.2">
      <c r="A1040" s="10"/>
      <c r="B1040" s="21"/>
      <c r="C1040" s="21"/>
    </row>
    <row r="1041" spans="1:18" x14ac:dyDescent="0.2">
      <c r="A1041" s="10"/>
      <c r="B1041" s="21"/>
      <c r="C1041" s="21"/>
    </row>
    <row r="1042" spans="1:18" x14ac:dyDescent="0.2">
      <c r="A1042" s="10"/>
      <c r="B1042" s="21"/>
      <c r="C1042" s="21"/>
    </row>
    <row r="1043" spans="1:18" x14ac:dyDescent="0.2">
      <c r="A1043" s="10"/>
      <c r="B1043" s="21"/>
      <c r="C1043" s="21"/>
    </row>
    <row r="1044" spans="1:18" x14ac:dyDescent="0.2">
      <c r="A1044" s="10"/>
      <c r="B1044" s="21"/>
      <c r="C1044" s="21"/>
    </row>
    <row r="1045" spans="1:18" x14ac:dyDescent="0.2">
      <c r="A1045" s="10"/>
      <c r="B1045" s="21"/>
      <c r="C1045" s="21"/>
    </row>
    <row r="1046" spans="1:18" x14ac:dyDescent="0.2">
      <c r="A1046" s="10"/>
      <c r="B1046" s="21"/>
      <c r="C1046" s="21"/>
    </row>
    <row r="1047" spans="1:18" x14ac:dyDescent="0.2">
      <c r="A1047" s="10"/>
      <c r="B1047" s="21"/>
      <c r="C1047" s="21"/>
    </row>
    <row r="1048" spans="1:18" x14ac:dyDescent="0.2">
      <c r="A1048" s="10"/>
      <c r="B1048" s="21"/>
      <c r="C1048" s="21"/>
    </row>
    <row r="1049" spans="1:18" x14ac:dyDescent="0.2">
      <c r="A1049" s="10"/>
      <c r="B1049" s="21"/>
      <c r="C1049" s="21"/>
      <c r="R1049" s="13"/>
    </row>
    <row r="1050" spans="1:18" x14ac:dyDescent="0.2">
      <c r="A1050" s="10"/>
      <c r="B1050" s="21"/>
      <c r="C1050" s="21"/>
      <c r="R1050" s="13"/>
    </row>
    <row r="1051" spans="1:18" x14ac:dyDescent="0.2">
      <c r="A1051" s="10"/>
      <c r="B1051" s="21"/>
      <c r="C1051" s="21"/>
      <c r="R1051" s="13"/>
    </row>
    <row r="1052" spans="1:18" x14ac:dyDescent="0.2">
      <c r="A1052" s="10"/>
      <c r="B1052" s="21"/>
      <c r="C1052" s="21"/>
      <c r="R1052" s="13"/>
    </row>
    <row r="1053" spans="1:18" x14ac:dyDescent="0.2">
      <c r="A1053" s="10"/>
      <c r="B1053" s="21"/>
      <c r="C1053" s="21"/>
      <c r="R1053" s="13"/>
    </row>
    <row r="1054" spans="1:18" x14ac:dyDescent="0.2">
      <c r="A1054" s="10"/>
      <c r="B1054" s="21"/>
      <c r="C1054" s="21"/>
    </row>
    <row r="1055" spans="1:18" x14ac:dyDescent="0.2">
      <c r="A1055" s="10"/>
      <c r="B1055" s="21"/>
      <c r="C1055" s="21"/>
    </row>
    <row r="1056" spans="1:18" x14ac:dyDescent="0.2">
      <c r="A1056" s="10"/>
      <c r="B1056" s="21"/>
      <c r="C1056" s="21"/>
    </row>
    <row r="1057" spans="1:18" x14ac:dyDescent="0.2">
      <c r="A1057" s="10"/>
      <c r="B1057" s="21"/>
      <c r="C1057" s="21"/>
      <c r="R1057" s="13"/>
    </row>
    <row r="1058" spans="1:18" x14ac:dyDescent="0.2">
      <c r="A1058" s="10"/>
      <c r="B1058" s="21"/>
      <c r="C1058" s="21"/>
    </row>
    <row r="1059" spans="1:18" x14ac:dyDescent="0.2">
      <c r="A1059" s="10"/>
      <c r="B1059" s="21"/>
      <c r="C1059" s="21"/>
    </row>
    <row r="1060" spans="1:18" x14ac:dyDescent="0.2">
      <c r="A1060" s="10"/>
      <c r="B1060" s="21"/>
      <c r="C1060" s="21"/>
      <c r="R1060" s="13"/>
    </row>
    <row r="1061" spans="1:18" x14ac:dyDescent="0.2">
      <c r="A1061" s="10"/>
      <c r="B1061" s="21"/>
      <c r="C1061" s="21"/>
      <c r="R1061" s="13"/>
    </row>
    <row r="1062" spans="1:18" x14ac:dyDescent="0.2">
      <c r="A1062" s="10"/>
      <c r="B1062" s="21"/>
      <c r="C1062" s="21"/>
    </row>
    <row r="1063" spans="1:18" x14ac:dyDescent="0.2">
      <c r="A1063" s="10"/>
      <c r="B1063" s="21"/>
      <c r="C1063" s="21"/>
    </row>
    <row r="1064" spans="1:18" x14ac:dyDescent="0.2">
      <c r="A1064" s="10"/>
      <c r="B1064" s="21"/>
      <c r="C1064" s="21"/>
    </row>
    <row r="1065" spans="1:18" x14ac:dyDescent="0.2">
      <c r="A1065" s="10"/>
      <c r="B1065" s="21"/>
      <c r="C1065" s="21"/>
    </row>
    <row r="1066" spans="1:18" x14ac:dyDescent="0.2">
      <c r="A1066" s="10"/>
      <c r="B1066" s="21"/>
      <c r="C1066" s="21"/>
    </row>
    <row r="1067" spans="1:18" x14ac:dyDescent="0.2">
      <c r="A1067" s="10"/>
      <c r="B1067" s="21"/>
      <c r="C1067" s="21"/>
    </row>
    <row r="1068" spans="1:18" x14ac:dyDescent="0.2">
      <c r="A1068" s="10"/>
      <c r="B1068" s="21"/>
      <c r="C1068" s="21"/>
    </row>
    <row r="1069" spans="1:18" x14ac:dyDescent="0.2">
      <c r="A1069" s="10"/>
      <c r="B1069" s="21"/>
      <c r="C1069" s="21"/>
    </row>
    <row r="1070" spans="1:18" x14ac:dyDescent="0.2">
      <c r="A1070" s="10"/>
      <c r="B1070" s="21"/>
      <c r="C1070" s="21"/>
    </row>
    <row r="1071" spans="1:18" x14ac:dyDescent="0.2">
      <c r="A1071" s="10"/>
      <c r="B1071" s="21"/>
      <c r="C1071" s="21"/>
      <c r="R1071" s="13"/>
    </row>
    <row r="1072" spans="1:18" x14ac:dyDescent="0.2">
      <c r="A1072" s="10"/>
      <c r="B1072" s="21"/>
      <c r="C1072" s="21"/>
      <c r="R1072" s="13"/>
    </row>
    <row r="1073" spans="1:18" x14ac:dyDescent="0.2">
      <c r="A1073" s="10"/>
      <c r="B1073" s="21"/>
      <c r="C1073" s="21"/>
      <c r="R1073" s="13"/>
    </row>
    <row r="1074" spans="1:18" x14ac:dyDescent="0.2">
      <c r="A1074" s="10"/>
      <c r="B1074" s="21"/>
      <c r="C1074" s="21"/>
      <c r="R1074" s="13"/>
    </row>
    <row r="1075" spans="1:18" x14ac:dyDescent="0.2">
      <c r="A1075" s="10"/>
      <c r="B1075" s="21"/>
      <c r="C1075" s="21"/>
      <c r="R1075" s="13"/>
    </row>
    <row r="1076" spans="1:18" x14ac:dyDescent="0.2">
      <c r="A1076" s="10"/>
      <c r="B1076" s="21"/>
      <c r="C1076" s="21"/>
      <c r="R1076" s="13"/>
    </row>
    <row r="1077" spans="1:18" x14ac:dyDescent="0.2">
      <c r="A1077" s="10"/>
      <c r="B1077" s="21"/>
      <c r="C1077" s="21"/>
      <c r="R1077" s="13"/>
    </row>
    <row r="1078" spans="1:18" x14ac:dyDescent="0.2">
      <c r="A1078" s="10"/>
      <c r="B1078" s="21"/>
      <c r="C1078" s="21"/>
      <c r="R1078" s="13"/>
    </row>
    <row r="1079" spans="1:18" x14ac:dyDescent="0.2">
      <c r="A1079" s="10"/>
      <c r="B1079" s="21"/>
      <c r="C1079" s="21"/>
    </row>
    <row r="1080" spans="1:18" x14ac:dyDescent="0.2">
      <c r="A1080" s="10"/>
      <c r="B1080" s="21"/>
      <c r="C1080" s="21"/>
    </row>
    <row r="1081" spans="1:18" x14ac:dyDescent="0.2">
      <c r="A1081" s="10"/>
      <c r="B1081" s="21"/>
      <c r="C1081" s="21"/>
      <c r="R1081" s="13"/>
    </row>
    <row r="1082" spans="1:18" x14ac:dyDescent="0.2">
      <c r="A1082" s="10"/>
      <c r="B1082" s="21"/>
      <c r="C1082" s="21"/>
      <c r="R1082" s="13"/>
    </row>
    <row r="1083" spans="1:18" x14ac:dyDescent="0.2">
      <c r="A1083" s="10"/>
      <c r="B1083" s="21"/>
      <c r="C1083" s="21"/>
      <c r="R1083" s="13"/>
    </row>
    <row r="1084" spans="1:18" x14ac:dyDescent="0.2">
      <c r="A1084" s="10"/>
      <c r="B1084" s="21"/>
      <c r="C1084" s="21"/>
      <c r="R1084" s="13"/>
    </row>
    <row r="1085" spans="1:18" x14ac:dyDescent="0.2">
      <c r="A1085" s="10"/>
      <c r="B1085" s="21"/>
      <c r="C1085" s="21"/>
      <c r="R1085" s="13"/>
    </row>
    <row r="1086" spans="1:18" x14ac:dyDescent="0.2">
      <c r="A1086" s="10"/>
      <c r="B1086" s="21"/>
      <c r="C1086" s="21"/>
      <c r="R1086" s="13"/>
    </row>
    <row r="1087" spans="1:18" x14ac:dyDescent="0.2">
      <c r="A1087" s="10"/>
      <c r="B1087" s="21"/>
      <c r="C1087" s="21"/>
      <c r="R1087" s="13"/>
    </row>
    <row r="1088" spans="1:18" x14ac:dyDescent="0.2">
      <c r="A1088" s="10"/>
      <c r="B1088" s="21"/>
      <c r="C1088" s="21"/>
      <c r="R1088" s="13"/>
    </row>
    <row r="1089" spans="1:18" x14ac:dyDescent="0.2">
      <c r="A1089" s="10"/>
      <c r="B1089" s="21"/>
      <c r="C1089" s="21"/>
      <c r="R1089" s="13"/>
    </row>
    <row r="1090" spans="1:18" x14ac:dyDescent="0.2">
      <c r="A1090" s="10"/>
      <c r="B1090" s="21"/>
      <c r="C1090" s="21"/>
    </row>
    <row r="1091" spans="1:18" x14ac:dyDescent="0.2">
      <c r="A1091" s="10"/>
      <c r="B1091" s="21"/>
      <c r="C1091" s="21"/>
      <c r="R1091" s="13"/>
    </row>
    <row r="1092" spans="1:18" x14ac:dyDescent="0.2">
      <c r="A1092" s="10"/>
      <c r="B1092" s="21"/>
      <c r="C1092" s="21"/>
      <c r="R1092" s="13"/>
    </row>
    <row r="1093" spans="1:18" x14ac:dyDescent="0.2">
      <c r="A1093" s="10"/>
      <c r="B1093" s="21"/>
      <c r="C1093" s="21"/>
      <c r="R1093" s="13"/>
    </row>
    <row r="1094" spans="1:18" x14ac:dyDescent="0.2">
      <c r="A1094" s="10"/>
      <c r="B1094" s="21"/>
      <c r="C1094" s="21"/>
    </row>
    <row r="1095" spans="1:18" x14ac:dyDescent="0.2">
      <c r="A1095" s="10"/>
      <c r="B1095" s="21"/>
      <c r="C1095" s="21"/>
      <c r="R1095" s="13"/>
    </row>
    <row r="1096" spans="1:18" x14ac:dyDescent="0.2">
      <c r="A1096" s="10"/>
      <c r="B1096" s="21"/>
      <c r="C1096" s="21"/>
      <c r="R1096" s="13"/>
    </row>
    <row r="1097" spans="1:18" x14ac:dyDescent="0.2">
      <c r="A1097" s="10"/>
      <c r="B1097" s="21"/>
      <c r="C1097" s="21"/>
      <c r="R1097" s="13"/>
    </row>
    <row r="1098" spans="1:18" x14ac:dyDescent="0.2">
      <c r="A1098" s="10"/>
      <c r="B1098" s="21"/>
      <c r="C1098" s="21"/>
      <c r="R1098" s="13"/>
    </row>
    <row r="1099" spans="1:18" x14ac:dyDescent="0.2">
      <c r="A1099" s="10"/>
      <c r="B1099" s="21"/>
      <c r="C1099" s="21"/>
      <c r="R1099" s="13"/>
    </row>
    <row r="1100" spans="1:18" x14ac:dyDescent="0.2">
      <c r="A1100" s="10"/>
      <c r="B1100" s="21"/>
      <c r="C1100" s="21"/>
      <c r="R1100" s="13"/>
    </row>
    <row r="1101" spans="1:18" x14ac:dyDescent="0.2">
      <c r="A1101" s="10"/>
      <c r="B1101" s="21"/>
      <c r="C1101" s="21"/>
      <c r="R1101" s="13"/>
    </row>
    <row r="1102" spans="1:18" x14ac:dyDescent="0.2">
      <c r="A1102" s="10"/>
      <c r="B1102" s="21"/>
      <c r="C1102" s="21"/>
      <c r="R1102" s="13"/>
    </row>
    <row r="1103" spans="1:18" x14ac:dyDescent="0.2">
      <c r="A1103" s="10"/>
      <c r="B1103" s="21"/>
      <c r="C1103" s="21"/>
      <c r="R1103" s="13"/>
    </row>
    <row r="1104" spans="1:18" x14ac:dyDescent="0.2">
      <c r="A1104" s="10"/>
      <c r="B1104" s="21"/>
      <c r="C1104" s="21"/>
      <c r="R1104" s="13"/>
    </row>
    <row r="1105" spans="1:18" x14ac:dyDescent="0.2">
      <c r="A1105" s="10"/>
      <c r="B1105" s="21"/>
      <c r="C1105" s="21"/>
      <c r="R1105" s="13"/>
    </row>
    <row r="1106" spans="1:18" x14ac:dyDescent="0.2">
      <c r="A1106" s="10"/>
      <c r="B1106" s="21"/>
      <c r="C1106" s="21"/>
    </row>
    <row r="1107" spans="1:18" x14ac:dyDescent="0.2">
      <c r="A1107" s="10"/>
      <c r="B1107" s="21"/>
      <c r="C1107" s="21"/>
      <c r="R1107" s="13"/>
    </row>
    <row r="1108" spans="1:18" x14ac:dyDescent="0.2">
      <c r="A1108" s="10"/>
      <c r="B1108" s="21"/>
      <c r="C1108" s="21"/>
    </row>
    <row r="1109" spans="1:18" x14ac:dyDescent="0.2">
      <c r="A1109" s="10"/>
      <c r="B1109" s="21"/>
      <c r="C1109" s="21"/>
      <c r="R1109" s="13"/>
    </row>
    <row r="1110" spans="1:18" x14ac:dyDescent="0.2">
      <c r="A1110" s="10"/>
      <c r="B1110" s="21"/>
      <c r="C1110" s="21"/>
      <c r="R1110" s="13"/>
    </row>
    <row r="1111" spans="1:18" x14ac:dyDescent="0.2">
      <c r="A1111" s="10"/>
      <c r="B1111" s="21"/>
      <c r="C1111" s="21"/>
      <c r="R1111" s="13"/>
    </row>
    <row r="1112" spans="1:18" x14ac:dyDescent="0.2">
      <c r="A1112" s="10"/>
      <c r="B1112" s="21"/>
      <c r="C1112" s="21"/>
      <c r="R1112" s="13"/>
    </row>
    <row r="1113" spans="1:18" x14ac:dyDescent="0.2">
      <c r="A1113" s="10"/>
      <c r="B1113" s="21"/>
      <c r="C1113" s="21"/>
    </row>
    <row r="1114" spans="1:18" x14ac:dyDescent="0.2">
      <c r="A1114" s="10"/>
      <c r="B1114" s="21"/>
      <c r="C1114" s="21"/>
    </row>
    <row r="1115" spans="1:18" x14ac:dyDescent="0.2">
      <c r="A1115" s="10"/>
      <c r="B1115" s="21"/>
      <c r="C1115" s="21"/>
      <c r="R1115" s="13"/>
    </row>
    <row r="1116" spans="1:18" x14ac:dyDescent="0.2">
      <c r="A1116" s="10"/>
      <c r="B1116" s="21"/>
      <c r="C1116" s="21"/>
      <c r="R1116" s="13"/>
    </row>
    <row r="1117" spans="1:18" x14ac:dyDescent="0.2">
      <c r="A1117" s="10"/>
      <c r="B1117" s="21"/>
      <c r="C1117" s="21"/>
      <c r="R1117" s="13"/>
    </row>
    <row r="1118" spans="1:18" x14ac:dyDescent="0.2">
      <c r="A1118" s="10"/>
      <c r="B1118" s="21"/>
      <c r="C1118" s="21"/>
    </row>
    <row r="1119" spans="1:18" x14ac:dyDescent="0.2">
      <c r="A1119" s="10"/>
      <c r="B1119" s="21"/>
      <c r="C1119" s="21"/>
    </row>
    <row r="1120" spans="1:18" x14ac:dyDescent="0.2">
      <c r="A1120" s="10"/>
      <c r="B1120" s="21"/>
      <c r="C1120" s="21"/>
      <c r="R1120" s="13"/>
    </row>
    <row r="1121" spans="1:18" x14ac:dyDescent="0.2">
      <c r="A1121" s="10"/>
      <c r="B1121" s="21"/>
      <c r="C1121" s="21"/>
      <c r="R1121" s="13"/>
    </row>
    <row r="1122" spans="1:18" x14ac:dyDescent="0.2">
      <c r="A1122" s="10"/>
      <c r="B1122" s="21"/>
      <c r="C1122" s="21"/>
      <c r="R1122" s="13"/>
    </row>
    <row r="1123" spans="1:18" x14ac:dyDescent="0.2">
      <c r="A1123" s="10"/>
      <c r="B1123" s="21"/>
      <c r="C1123" s="21"/>
    </row>
    <row r="1124" spans="1:18" x14ac:dyDescent="0.2">
      <c r="A1124" s="10"/>
      <c r="B1124" s="21"/>
      <c r="C1124" s="21"/>
    </row>
    <row r="1125" spans="1:18" x14ac:dyDescent="0.2">
      <c r="A1125" s="10"/>
      <c r="B1125" s="21"/>
      <c r="C1125" s="21"/>
      <c r="R1125" s="13"/>
    </row>
    <row r="1126" spans="1:18" x14ac:dyDescent="0.2">
      <c r="A1126" s="10"/>
      <c r="B1126" s="21"/>
      <c r="C1126" s="21"/>
    </row>
    <row r="1127" spans="1:18" x14ac:dyDescent="0.2">
      <c r="A1127" s="10"/>
      <c r="B1127" s="21"/>
      <c r="C1127" s="21"/>
    </row>
    <row r="1128" spans="1:18" x14ac:dyDescent="0.2">
      <c r="A1128" s="10"/>
      <c r="B1128" s="21"/>
      <c r="C1128" s="21"/>
    </row>
    <row r="1129" spans="1:18" x14ac:dyDescent="0.2">
      <c r="A1129" s="10"/>
      <c r="B1129" s="21"/>
      <c r="C1129" s="21"/>
      <c r="R1129" s="13"/>
    </row>
    <row r="1130" spans="1:18" x14ac:dyDescent="0.2">
      <c r="A1130" s="10"/>
      <c r="B1130" s="21"/>
      <c r="C1130" s="21"/>
      <c r="R1130" s="13"/>
    </row>
    <row r="1131" spans="1:18" x14ac:dyDescent="0.2">
      <c r="A1131" s="10"/>
      <c r="B1131" s="21"/>
      <c r="C1131" s="21"/>
    </row>
    <row r="1132" spans="1:18" x14ac:dyDescent="0.2">
      <c r="A1132" s="10"/>
      <c r="B1132" s="21"/>
      <c r="C1132" s="21"/>
      <c r="R1132" s="13"/>
    </row>
    <row r="1133" spans="1:18" x14ac:dyDescent="0.2">
      <c r="A1133" s="10"/>
      <c r="B1133" s="21"/>
      <c r="C1133" s="21"/>
      <c r="R1133" s="13"/>
    </row>
    <row r="1134" spans="1:18" x14ac:dyDescent="0.2">
      <c r="A1134" s="10"/>
      <c r="B1134" s="21"/>
      <c r="C1134" s="21"/>
      <c r="R1134" s="13"/>
    </row>
    <row r="1135" spans="1:18" x14ac:dyDescent="0.2">
      <c r="A1135" s="10"/>
      <c r="B1135" s="21"/>
      <c r="C1135" s="21"/>
      <c r="R1135" s="13"/>
    </row>
    <row r="1136" spans="1:18" x14ac:dyDescent="0.2">
      <c r="A1136" s="10"/>
      <c r="B1136" s="21"/>
      <c r="C1136" s="21"/>
      <c r="R1136" s="13"/>
    </row>
    <row r="1137" spans="1:18" x14ac:dyDescent="0.2">
      <c r="A1137" s="10"/>
      <c r="B1137" s="21"/>
      <c r="C1137" s="21"/>
      <c r="R1137" s="13"/>
    </row>
    <row r="1138" spans="1:18" x14ac:dyDescent="0.2">
      <c r="A1138" s="10"/>
      <c r="B1138" s="21"/>
      <c r="C1138" s="21"/>
      <c r="R1138" s="13"/>
    </row>
    <row r="1139" spans="1:18" x14ac:dyDescent="0.2">
      <c r="A1139" s="10"/>
      <c r="B1139" s="21"/>
      <c r="C1139" s="21"/>
      <c r="R1139" s="13"/>
    </row>
    <row r="1140" spans="1:18" x14ac:dyDescent="0.2">
      <c r="A1140" s="10"/>
      <c r="B1140" s="21"/>
      <c r="C1140" s="21"/>
      <c r="R1140" s="13"/>
    </row>
    <row r="1141" spans="1:18" x14ac:dyDescent="0.2">
      <c r="A1141" s="10"/>
      <c r="B1141" s="21"/>
      <c r="C1141" s="21"/>
      <c r="R1141" s="13"/>
    </row>
    <row r="1142" spans="1:18" x14ac:dyDescent="0.2">
      <c r="A1142" s="10"/>
      <c r="B1142" s="21"/>
      <c r="C1142" s="21"/>
      <c r="R1142" s="13"/>
    </row>
    <row r="1143" spans="1:18" x14ac:dyDescent="0.2">
      <c r="A1143" s="10"/>
      <c r="B1143" s="21"/>
      <c r="C1143" s="21"/>
      <c r="R1143" s="13"/>
    </row>
    <row r="1144" spans="1:18" x14ac:dyDescent="0.2">
      <c r="A1144" s="10"/>
      <c r="B1144" s="21"/>
      <c r="C1144" s="21"/>
      <c r="R1144" s="13"/>
    </row>
    <row r="1145" spans="1:18" x14ac:dyDescent="0.2">
      <c r="A1145" s="10"/>
      <c r="B1145" s="21"/>
      <c r="C1145" s="21"/>
    </row>
    <row r="1146" spans="1:18" x14ac:dyDescent="0.2">
      <c r="A1146" s="10"/>
      <c r="B1146" s="21"/>
      <c r="C1146" s="21"/>
      <c r="R1146" s="13"/>
    </row>
    <row r="1147" spans="1:18" x14ac:dyDescent="0.2">
      <c r="A1147" s="10"/>
      <c r="B1147" s="21"/>
      <c r="C1147" s="21"/>
      <c r="R1147" s="13"/>
    </row>
    <row r="1148" spans="1:18" x14ac:dyDescent="0.2">
      <c r="A1148" s="10"/>
      <c r="B1148" s="21"/>
      <c r="C1148" s="21"/>
    </row>
    <row r="1149" spans="1:18" x14ac:dyDescent="0.2">
      <c r="A1149" s="10"/>
      <c r="B1149" s="21"/>
      <c r="C1149" s="21"/>
    </row>
    <row r="1150" spans="1:18" x14ac:dyDescent="0.2">
      <c r="A1150" s="10"/>
      <c r="B1150" s="21"/>
      <c r="C1150" s="21"/>
    </row>
    <row r="1151" spans="1:18" x14ac:dyDescent="0.2">
      <c r="A1151" s="10"/>
      <c r="B1151" s="21"/>
      <c r="C1151" s="21"/>
    </row>
    <row r="1152" spans="1:18" x14ac:dyDescent="0.2">
      <c r="A1152" s="10"/>
      <c r="B1152" s="21"/>
      <c r="C1152" s="21"/>
      <c r="R1152" s="13"/>
    </row>
    <row r="1153" spans="1:18" x14ac:dyDescent="0.2">
      <c r="A1153" s="10"/>
      <c r="B1153" s="21"/>
      <c r="C1153" s="21"/>
      <c r="R1153" s="13"/>
    </row>
    <row r="1154" spans="1:18" x14ac:dyDescent="0.2">
      <c r="A1154" s="10"/>
      <c r="B1154" s="21"/>
      <c r="C1154" s="21"/>
      <c r="R1154" s="13"/>
    </row>
    <row r="1155" spans="1:18" x14ac:dyDescent="0.2">
      <c r="A1155" s="10"/>
      <c r="B1155" s="21"/>
      <c r="C1155" s="21"/>
      <c r="R1155" s="13"/>
    </row>
    <row r="1156" spans="1:18" x14ac:dyDescent="0.2">
      <c r="A1156" s="10"/>
      <c r="B1156" s="21"/>
      <c r="C1156" s="21"/>
      <c r="R1156" s="13"/>
    </row>
    <row r="1157" spans="1:18" x14ac:dyDescent="0.2">
      <c r="A1157" s="10"/>
      <c r="B1157" s="21"/>
      <c r="C1157" s="21"/>
      <c r="R1157" s="13"/>
    </row>
    <row r="1158" spans="1:18" x14ac:dyDescent="0.2">
      <c r="A1158" s="10"/>
      <c r="B1158" s="21"/>
      <c r="C1158" s="21"/>
      <c r="R1158" s="13"/>
    </row>
    <row r="1159" spans="1:18" x14ac:dyDescent="0.2">
      <c r="A1159" s="10"/>
      <c r="B1159" s="21"/>
      <c r="C1159" s="21"/>
      <c r="R1159" s="13"/>
    </row>
    <row r="1160" spans="1:18" x14ac:dyDescent="0.2">
      <c r="A1160" s="10"/>
      <c r="B1160" s="21"/>
      <c r="C1160" s="21"/>
      <c r="R1160" s="13"/>
    </row>
    <row r="1161" spans="1:18" x14ac:dyDescent="0.2">
      <c r="A1161" s="10"/>
      <c r="B1161" s="21"/>
      <c r="C1161" s="21"/>
      <c r="R1161" s="13"/>
    </row>
    <row r="1162" spans="1:18" x14ac:dyDescent="0.2">
      <c r="A1162" s="10"/>
      <c r="B1162" s="21"/>
      <c r="C1162" s="21"/>
      <c r="R1162" s="13"/>
    </row>
    <row r="1163" spans="1:18" x14ac:dyDescent="0.2">
      <c r="A1163" s="10"/>
      <c r="B1163" s="21"/>
      <c r="C1163" s="21"/>
    </row>
    <row r="1164" spans="1:18" x14ac:dyDescent="0.2">
      <c r="A1164" s="10"/>
      <c r="B1164" s="21"/>
      <c r="C1164" s="21"/>
    </row>
    <row r="1165" spans="1:18" x14ac:dyDescent="0.2">
      <c r="A1165" s="10"/>
      <c r="B1165" s="21"/>
      <c r="C1165" s="21"/>
      <c r="R1165" s="13"/>
    </row>
    <row r="1166" spans="1:18" x14ac:dyDescent="0.2">
      <c r="A1166" s="10"/>
      <c r="B1166" s="21"/>
      <c r="C1166" s="21"/>
      <c r="R1166" s="13"/>
    </row>
    <row r="1167" spans="1:18" x14ac:dyDescent="0.2">
      <c r="A1167" s="10"/>
      <c r="B1167" s="21"/>
      <c r="C1167" s="21"/>
      <c r="R1167" s="13"/>
    </row>
    <row r="1168" spans="1:18" x14ac:dyDescent="0.2">
      <c r="A1168" s="10"/>
      <c r="B1168" s="21"/>
      <c r="C1168" s="21"/>
      <c r="R1168" s="13"/>
    </row>
    <row r="1169" spans="1:18" x14ac:dyDescent="0.2">
      <c r="A1169" s="10"/>
      <c r="B1169" s="21"/>
      <c r="C1169" s="21"/>
      <c r="R1169" s="13"/>
    </row>
    <row r="1170" spans="1:18" x14ac:dyDescent="0.2">
      <c r="A1170" s="10"/>
      <c r="B1170" s="21"/>
      <c r="C1170" s="21"/>
      <c r="R1170" s="13"/>
    </row>
    <row r="1171" spans="1:18" x14ac:dyDescent="0.2">
      <c r="A1171" s="10"/>
      <c r="B1171" s="21"/>
      <c r="C1171" s="21"/>
      <c r="R1171" s="13"/>
    </row>
    <row r="1172" spans="1:18" x14ac:dyDescent="0.2">
      <c r="A1172" s="10"/>
      <c r="B1172" s="21"/>
      <c r="C1172" s="21"/>
    </row>
    <row r="1173" spans="1:18" x14ac:dyDescent="0.2">
      <c r="A1173" s="10"/>
      <c r="B1173" s="21"/>
      <c r="C1173" s="21"/>
      <c r="R1173" s="13"/>
    </row>
    <row r="1174" spans="1:18" x14ac:dyDescent="0.2">
      <c r="A1174" s="10"/>
      <c r="B1174" s="21"/>
      <c r="C1174" s="21"/>
    </row>
    <row r="1175" spans="1:18" x14ac:dyDescent="0.2">
      <c r="A1175" s="10"/>
      <c r="B1175" s="21"/>
      <c r="C1175" s="21"/>
    </row>
    <row r="1176" spans="1:18" x14ac:dyDescent="0.2">
      <c r="A1176" s="10"/>
      <c r="B1176" s="21"/>
      <c r="C1176" s="21"/>
      <c r="R1176" s="13"/>
    </row>
    <row r="1177" spans="1:18" x14ac:dyDescent="0.2">
      <c r="A1177" s="10"/>
      <c r="B1177" s="21"/>
      <c r="C1177" s="21"/>
      <c r="R1177" s="13"/>
    </row>
    <row r="1178" spans="1:18" x14ac:dyDescent="0.2">
      <c r="A1178" s="10"/>
      <c r="B1178" s="21"/>
      <c r="C1178" s="21"/>
      <c r="R1178" s="13"/>
    </row>
    <row r="1179" spans="1:18" x14ac:dyDescent="0.2">
      <c r="A1179" s="10"/>
      <c r="B1179" s="21"/>
      <c r="C1179" s="21"/>
      <c r="R1179" s="13"/>
    </row>
    <row r="1180" spans="1:18" x14ac:dyDescent="0.2">
      <c r="A1180" s="10"/>
      <c r="B1180" s="21"/>
      <c r="C1180" s="21"/>
      <c r="R1180" s="13"/>
    </row>
    <row r="1181" spans="1:18" x14ac:dyDescent="0.2">
      <c r="A1181" s="10"/>
      <c r="B1181" s="21"/>
      <c r="C1181" s="21"/>
    </row>
    <row r="1182" spans="1:18" x14ac:dyDescent="0.2">
      <c r="A1182" s="10"/>
      <c r="B1182" s="21"/>
      <c r="C1182" s="21"/>
      <c r="R1182" s="13"/>
    </row>
    <row r="1183" spans="1:18" x14ac:dyDescent="0.2">
      <c r="A1183" s="10"/>
      <c r="B1183" s="21"/>
      <c r="C1183" s="21"/>
    </row>
    <row r="1184" spans="1:18" x14ac:dyDescent="0.2">
      <c r="A1184" s="10"/>
      <c r="B1184" s="21"/>
      <c r="C1184" s="21"/>
      <c r="R1184" s="13"/>
    </row>
    <row r="1185" spans="1:18" x14ac:dyDescent="0.2">
      <c r="A1185" s="10"/>
      <c r="B1185" s="21"/>
      <c r="C1185" s="21"/>
      <c r="R1185" s="13"/>
    </row>
    <row r="1186" spans="1:18" x14ac:dyDescent="0.2">
      <c r="A1186" s="10"/>
      <c r="B1186" s="21"/>
      <c r="C1186" s="21"/>
      <c r="R1186" s="13"/>
    </row>
    <row r="1187" spans="1:18" x14ac:dyDescent="0.2">
      <c r="A1187" s="10"/>
      <c r="B1187" s="21"/>
      <c r="C1187" s="21"/>
      <c r="R1187" s="13"/>
    </row>
    <row r="1188" spans="1:18" x14ac:dyDescent="0.2">
      <c r="A1188" s="10"/>
      <c r="B1188" s="21"/>
      <c r="C1188" s="21"/>
      <c r="R1188" s="13"/>
    </row>
    <row r="1189" spans="1:18" x14ac:dyDescent="0.2">
      <c r="A1189" s="10"/>
      <c r="B1189" s="21"/>
      <c r="C1189" s="21"/>
    </row>
    <row r="1190" spans="1:18" x14ac:dyDescent="0.2">
      <c r="A1190" s="10"/>
      <c r="B1190" s="21"/>
      <c r="C1190" s="21"/>
      <c r="R1190" s="13"/>
    </row>
    <row r="1191" spans="1:18" x14ac:dyDescent="0.2">
      <c r="A1191" s="10"/>
      <c r="B1191" s="21"/>
      <c r="C1191" s="21"/>
      <c r="R1191" s="13"/>
    </row>
    <row r="1192" spans="1:18" x14ac:dyDescent="0.2">
      <c r="A1192" s="10"/>
      <c r="B1192" s="21"/>
      <c r="C1192" s="21"/>
      <c r="R1192" s="13"/>
    </row>
    <row r="1193" spans="1:18" x14ac:dyDescent="0.2">
      <c r="A1193" s="10"/>
      <c r="B1193" s="21"/>
      <c r="C1193" s="21"/>
      <c r="R1193" s="13"/>
    </row>
    <row r="1194" spans="1:18" x14ac:dyDescent="0.2">
      <c r="A1194" s="10"/>
      <c r="B1194" s="21"/>
      <c r="C1194" s="21"/>
      <c r="R1194" s="13"/>
    </row>
    <row r="1195" spans="1:18" x14ac:dyDescent="0.2">
      <c r="A1195" s="10"/>
      <c r="B1195" s="21"/>
      <c r="C1195" s="21"/>
      <c r="R1195" s="13"/>
    </row>
    <row r="1196" spans="1:18" x14ac:dyDescent="0.2">
      <c r="A1196" s="10"/>
      <c r="B1196" s="21"/>
      <c r="C1196" s="21"/>
      <c r="R1196" s="13"/>
    </row>
    <row r="1197" spans="1:18" x14ac:dyDescent="0.2">
      <c r="A1197" s="10"/>
      <c r="B1197" s="21"/>
      <c r="C1197" s="21"/>
      <c r="R1197" s="13"/>
    </row>
    <row r="1198" spans="1:18" x14ac:dyDescent="0.2">
      <c r="A1198" s="10"/>
      <c r="B1198" s="21"/>
      <c r="C1198" s="21"/>
      <c r="R1198" s="13"/>
    </row>
    <row r="1199" spans="1:18" x14ac:dyDescent="0.2">
      <c r="A1199" s="10"/>
      <c r="B1199" s="21"/>
      <c r="C1199" s="21"/>
      <c r="R1199" s="13"/>
    </row>
    <row r="1200" spans="1:18" x14ac:dyDescent="0.2">
      <c r="A1200" s="10"/>
      <c r="B1200" s="21"/>
      <c r="C1200" s="21"/>
      <c r="R1200" s="13"/>
    </row>
    <row r="1201" spans="1:18" x14ac:dyDescent="0.2">
      <c r="A1201" s="10"/>
      <c r="B1201" s="21"/>
      <c r="C1201" s="21"/>
    </row>
    <row r="1202" spans="1:18" x14ac:dyDescent="0.2">
      <c r="A1202" s="10"/>
      <c r="B1202" s="21"/>
      <c r="C1202" s="21"/>
    </row>
    <row r="1203" spans="1:18" x14ac:dyDescent="0.2">
      <c r="A1203" s="10"/>
      <c r="B1203" s="21"/>
      <c r="C1203" s="21"/>
    </row>
    <row r="1204" spans="1:18" x14ac:dyDescent="0.2">
      <c r="A1204" s="10"/>
      <c r="B1204" s="21"/>
      <c r="C1204" s="21"/>
    </row>
    <row r="1205" spans="1:18" x14ac:dyDescent="0.2">
      <c r="A1205" s="10"/>
      <c r="B1205" s="21"/>
      <c r="C1205" s="21"/>
    </row>
    <row r="1206" spans="1:18" x14ac:dyDescent="0.2">
      <c r="A1206" s="10"/>
      <c r="B1206" s="21"/>
      <c r="C1206" s="21"/>
    </row>
    <row r="1207" spans="1:18" x14ac:dyDescent="0.2">
      <c r="A1207" s="10"/>
      <c r="B1207" s="21"/>
      <c r="C1207" s="21"/>
    </row>
    <row r="1208" spans="1:18" x14ac:dyDescent="0.2">
      <c r="A1208" s="10"/>
      <c r="B1208" s="21"/>
      <c r="C1208" s="21"/>
    </row>
    <row r="1209" spans="1:18" x14ac:dyDescent="0.2">
      <c r="A1209" s="10"/>
      <c r="B1209" s="21"/>
      <c r="C1209" s="21"/>
      <c r="R1209" s="13"/>
    </row>
    <row r="1210" spans="1:18" x14ac:dyDescent="0.2">
      <c r="A1210" s="10"/>
      <c r="B1210" s="21"/>
      <c r="C1210" s="21"/>
      <c r="R1210" s="13"/>
    </row>
    <row r="1211" spans="1:18" x14ac:dyDescent="0.2">
      <c r="A1211" s="10"/>
      <c r="B1211" s="21"/>
      <c r="C1211" s="21"/>
    </row>
    <row r="1212" spans="1:18" x14ac:dyDescent="0.2">
      <c r="A1212" s="10"/>
      <c r="B1212" s="21"/>
      <c r="C1212" s="21"/>
    </row>
    <row r="1213" spans="1:18" x14ac:dyDescent="0.2">
      <c r="A1213" s="10"/>
      <c r="B1213" s="21"/>
      <c r="C1213" s="21"/>
    </row>
    <row r="1214" spans="1:18" x14ac:dyDescent="0.2">
      <c r="A1214" s="10"/>
      <c r="B1214" s="21"/>
      <c r="C1214" s="21"/>
    </row>
    <row r="1215" spans="1:18" x14ac:dyDescent="0.2">
      <c r="A1215" s="10"/>
      <c r="B1215" s="21"/>
      <c r="C1215" s="21"/>
    </row>
    <row r="1216" spans="1:18" x14ac:dyDescent="0.2">
      <c r="A1216" s="10"/>
      <c r="B1216" s="21"/>
      <c r="C1216" s="21"/>
    </row>
    <row r="1217" spans="1:18" x14ac:dyDescent="0.2">
      <c r="A1217" s="10"/>
      <c r="B1217" s="21"/>
      <c r="C1217" s="21"/>
    </row>
    <row r="1218" spans="1:18" x14ac:dyDescent="0.2">
      <c r="A1218" s="10"/>
      <c r="B1218" s="21"/>
      <c r="C1218" s="21"/>
    </row>
    <row r="1219" spans="1:18" x14ac:dyDescent="0.2">
      <c r="A1219" s="10"/>
      <c r="B1219" s="21"/>
      <c r="C1219" s="21"/>
      <c r="R1219" s="13"/>
    </row>
    <row r="1220" spans="1:18" x14ac:dyDescent="0.2">
      <c r="A1220" s="10"/>
      <c r="B1220" s="21"/>
      <c r="C1220" s="21"/>
      <c r="R1220" s="13"/>
    </row>
    <row r="1221" spans="1:18" x14ac:dyDescent="0.2">
      <c r="A1221" s="10"/>
      <c r="B1221" s="21"/>
      <c r="C1221" s="21"/>
    </row>
    <row r="1222" spans="1:18" x14ac:dyDescent="0.2">
      <c r="A1222" s="10"/>
      <c r="B1222" s="21"/>
      <c r="C1222" s="21"/>
    </row>
    <row r="1223" spans="1:18" x14ac:dyDescent="0.2">
      <c r="A1223" s="10"/>
      <c r="B1223" s="21"/>
      <c r="C1223" s="21"/>
    </row>
    <row r="1224" spans="1:18" x14ac:dyDescent="0.2">
      <c r="A1224" s="10"/>
      <c r="B1224" s="21"/>
      <c r="C1224" s="21"/>
    </row>
    <row r="1225" spans="1:18" x14ac:dyDescent="0.2">
      <c r="A1225" s="10"/>
      <c r="B1225" s="21"/>
      <c r="C1225" s="21"/>
    </row>
    <row r="1226" spans="1:18" x14ac:dyDescent="0.2">
      <c r="A1226" s="10"/>
      <c r="B1226" s="21"/>
      <c r="C1226" s="21"/>
      <c r="R1226" s="13"/>
    </row>
    <row r="1227" spans="1:18" x14ac:dyDescent="0.2">
      <c r="A1227" s="10"/>
      <c r="B1227" s="21"/>
      <c r="C1227" s="21"/>
    </row>
    <row r="1228" spans="1:18" x14ac:dyDescent="0.2">
      <c r="A1228" s="10"/>
      <c r="B1228" s="21"/>
      <c r="C1228" s="21"/>
      <c r="R1228" s="13"/>
    </row>
    <row r="1229" spans="1:18" x14ac:dyDescent="0.2">
      <c r="A1229" s="10"/>
      <c r="B1229" s="21"/>
      <c r="C1229" s="21"/>
      <c r="R1229" s="13"/>
    </row>
    <row r="1230" spans="1:18" x14ac:dyDescent="0.2">
      <c r="A1230" s="10"/>
      <c r="B1230" s="21"/>
      <c r="C1230" s="21"/>
    </row>
    <row r="1231" spans="1:18" x14ac:dyDescent="0.2">
      <c r="A1231" s="10"/>
      <c r="B1231" s="21"/>
      <c r="C1231" s="21"/>
    </row>
    <row r="1232" spans="1:18" x14ac:dyDescent="0.2">
      <c r="A1232" s="10"/>
      <c r="B1232" s="21"/>
      <c r="C1232" s="21"/>
    </row>
    <row r="1233" spans="1:18" x14ac:dyDescent="0.2">
      <c r="A1233" s="10"/>
      <c r="B1233" s="21"/>
      <c r="C1233" s="21"/>
      <c r="R1233" s="13"/>
    </row>
    <row r="1234" spans="1:18" x14ac:dyDescent="0.2">
      <c r="A1234" s="10"/>
      <c r="B1234" s="21"/>
      <c r="C1234" s="21"/>
      <c r="R1234" s="13"/>
    </row>
    <row r="1235" spans="1:18" x14ac:dyDescent="0.2">
      <c r="A1235" s="10"/>
      <c r="B1235" s="21"/>
      <c r="C1235" s="21"/>
    </row>
    <row r="1236" spans="1:18" x14ac:dyDescent="0.2">
      <c r="A1236" s="10"/>
      <c r="B1236" s="21"/>
      <c r="C1236" s="21"/>
    </row>
    <row r="1237" spans="1:18" x14ac:dyDescent="0.2">
      <c r="A1237" s="10"/>
      <c r="B1237" s="21"/>
      <c r="C1237" s="21"/>
      <c r="R1237" s="13"/>
    </row>
    <row r="1238" spans="1:18" x14ac:dyDescent="0.2">
      <c r="A1238" s="10"/>
      <c r="B1238" s="21"/>
      <c r="C1238" s="21"/>
      <c r="R1238" s="13"/>
    </row>
    <row r="1239" spans="1:18" x14ac:dyDescent="0.2">
      <c r="A1239" s="10"/>
      <c r="B1239" s="21"/>
      <c r="C1239" s="21"/>
    </row>
    <row r="1240" spans="1:18" x14ac:dyDescent="0.2">
      <c r="A1240" s="10"/>
      <c r="B1240" s="21"/>
      <c r="C1240" s="21"/>
    </row>
    <row r="1241" spans="1:18" x14ac:dyDescent="0.2">
      <c r="A1241" s="10"/>
      <c r="B1241" s="21"/>
      <c r="C1241" s="21"/>
    </row>
    <row r="1242" spans="1:18" x14ac:dyDescent="0.2">
      <c r="A1242" s="10"/>
      <c r="B1242" s="21"/>
      <c r="C1242" s="21"/>
    </row>
    <row r="1243" spans="1:18" x14ac:dyDescent="0.2">
      <c r="A1243" s="10"/>
      <c r="B1243" s="21"/>
      <c r="C1243" s="21"/>
    </row>
    <row r="1244" spans="1:18" x14ac:dyDescent="0.2">
      <c r="A1244" s="10"/>
      <c r="B1244" s="21"/>
      <c r="C1244" s="21"/>
    </row>
    <row r="1245" spans="1:18" x14ac:dyDescent="0.2">
      <c r="A1245" s="10"/>
      <c r="B1245" s="21"/>
      <c r="C1245" s="21"/>
      <c r="R1245" s="13"/>
    </row>
    <row r="1246" spans="1:18" x14ac:dyDescent="0.2">
      <c r="A1246" s="10"/>
      <c r="B1246" s="21"/>
      <c r="C1246" s="21"/>
      <c r="R1246" s="13"/>
    </row>
    <row r="1247" spans="1:18" x14ac:dyDescent="0.2">
      <c r="A1247" s="10"/>
      <c r="B1247" s="21"/>
      <c r="C1247" s="21"/>
    </row>
    <row r="1248" spans="1:18" x14ac:dyDescent="0.2">
      <c r="A1248" s="10"/>
      <c r="B1248" s="21"/>
      <c r="C1248" s="21"/>
    </row>
    <row r="1249" spans="1:18" x14ac:dyDescent="0.2">
      <c r="A1249" s="10"/>
      <c r="B1249" s="21"/>
      <c r="C1249" s="21"/>
    </row>
    <row r="1250" spans="1:18" x14ac:dyDescent="0.2">
      <c r="A1250" s="10"/>
      <c r="B1250" s="21"/>
      <c r="C1250" s="21"/>
    </row>
    <row r="1251" spans="1:18" x14ac:dyDescent="0.2">
      <c r="A1251" s="10"/>
      <c r="B1251" s="21"/>
      <c r="C1251" s="21"/>
    </row>
    <row r="1252" spans="1:18" x14ac:dyDescent="0.2">
      <c r="A1252" s="10"/>
      <c r="B1252" s="21"/>
      <c r="C1252" s="21"/>
      <c r="R1252" s="13"/>
    </row>
    <row r="1253" spans="1:18" x14ac:dyDescent="0.2">
      <c r="A1253" s="10"/>
      <c r="B1253" s="21"/>
      <c r="C1253" s="21"/>
    </row>
    <row r="1254" spans="1:18" x14ac:dyDescent="0.2">
      <c r="A1254" s="10"/>
      <c r="B1254" s="21"/>
      <c r="C1254" s="21"/>
    </row>
    <row r="1255" spans="1:18" x14ac:dyDescent="0.2">
      <c r="A1255" s="10"/>
      <c r="B1255" s="21"/>
      <c r="C1255" s="21"/>
    </row>
    <row r="1256" spans="1:18" x14ac:dyDescent="0.2">
      <c r="A1256" s="10"/>
      <c r="B1256" s="21"/>
      <c r="C1256" s="21"/>
    </row>
    <row r="1257" spans="1:18" x14ac:dyDescent="0.2">
      <c r="A1257" s="10"/>
      <c r="B1257" s="21"/>
      <c r="C1257" s="21"/>
    </row>
    <row r="1258" spans="1:18" x14ac:dyDescent="0.2">
      <c r="A1258" s="10"/>
      <c r="B1258" s="21"/>
      <c r="C1258" s="21"/>
    </row>
    <row r="1259" spans="1:18" x14ac:dyDescent="0.2">
      <c r="A1259" s="10"/>
      <c r="B1259" s="21"/>
      <c r="C1259" s="21"/>
      <c r="R1259" s="13"/>
    </row>
    <row r="1260" spans="1:18" x14ac:dyDescent="0.2">
      <c r="A1260" s="10"/>
      <c r="B1260" s="21"/>
      <c r="C1260" s="21"/>
      <c r="R1260" s="13"/>
    </row>
    <row r="1261" spans="1:18" x14ac:dyDescent="0.2">
      <c r="A1261" s="10"/>
      <c r="B1261" s="21"/>
      <c r="C1261" s="21"/>
    </row>
    <row r="1262" spans="1:18" x14ac:dyDescent="0.2">
      <c r="A1262" s="10"/>
      <c r="B1262" s="21"/>
      <c r="C1262" s="21"/>
    </row>
    <row r="1263" spans="1:18" x14ac:dyDescent="0.2">
      <c r="A1263" s="10"/>
      <c r="B1263" s="21"/>
      <c r="C1263" s="21"/>
      <c r="R1263" s="13"/>
    </row>
    <row r="1264" spans="1:18" x14ac:dyDescent="0.2">
      <c r="A1264" s="10"/>
      <c r="B1264" s="21"/>
      <c r="C1264" s="21"/>
    </row>
    <row r="1265" spans="1:18" x14ac:dyDescent="0.2">
      <c r="A1265" s="10"/>
      <c r="B1265" s="21"/>
      <c r="C1265" s="21"/>
    </row>
    <row r="1266" spans="1:18" x14ac:dyDescent="0.2">
      <c r="A1266" s="10"/>
      <c r="B1266" s="21"/>
      <c r="C1266" s="21"/>
      <c r="R1266" s="13"/>
    </row>
    <row r="1267" spans="1:18" x14ac:dyDescent="0.2">
      <c r="A1267" s="10"/>
      <c r="B1267" s="21"/>
      <c r="C1267" s="21"/>
      <c r="R1267" s="13"/>
    </row>
    <row r="1268" spans="1:18" x14ac:dyDescent="0.2">
      <c r="A1268" s="10"/>
      <c r="B1268" s="21"/>
      <c r="C1268" s="21"/>
    </row>
    <row r="1269" spans="1:18" x14ac:dyDescent="0.2">
      <c r="A1269" s="10"/>
      <c r="B1269" s="21"/>
      <c r="C1269" s="21"/>
      <c r="R1269" s="13"/>
    </row>
    <row r="1270" spans="1:18" x14ac:dyDescent="0.2">
      <c r="A1270" s="10"/>
      <c r="B1270" s="21"/>
      <c r="C1270" s="21"/>
    </row>
    <row r="1271" spans="1:18" x14ac:dyDescent="0.2">
      <c r="A1271" s="10"/>
      <c r="B1271" s="21"/>
      <c r="C1271" s="21"/>
    </row>
    <row r="1272" spans="1:18" x14ac:dyDescent="0.2">
      <c r="A1272" s="10"/>
      <c r="B1272" s="21"/>
      <c r="C1272" s="21"/>
    </row>
    <row r="1273" spans="1:18" x14ac:dyDescent="0.2">
      <c r="A1273" s="10"/>
      <c r="B1273" s="21"/>
      <c r="C1273" s="21"/>
    </row>
    <row r="1274" spans="1:18" x14ac:dyDescent="0.2">
      <c r="A1274" s="10"/>
      <c r="B1274" s="21"/>
      <c r="C1274" s="21"/>
    </row>
    <row r="1275" spans="1:18" x14ac:dyDescent="0.2">
      <c r="A1275" s="10"/>
      <c r="B1275" s="21"/>
      <c r="C1275" s="21"/>
      <c r="R1275" s="13"/>
    </row>
    <row r="1276" spans="1:18" x14ac:dyDescent="0.2">
      <c r="A1276" s="10"/>
      <c r="B1276" s="21"/>
      <c r="C1276" s="21"/>
      <c r="R1276" s="13"/>
    </row>
    <row r="1277" spans="1:18" x14ac:dyDescent="0.2">
      <c r="A1277" s="10"/>
      <c r="B1277" s="21"/>
      <c r="C1277" s="21"/>
    </row>
    <row r="1278" spans="1:18" x14ac:dyDescent="0.2">
      <c r="A1278" s="10"/>
      <c r="B1278" s="21"/>
      <c r="C1278" s="21"/>
      <c r="R1278" s="13"/>
    </row>
    <row r="1279" spans="1:18" x14ac:dyDescent="0.2">
      <c r="A1279" s="10"/>
      <c r="B1279" s="21"/>
      <c r="C1279" s="21"/>
    </row>
    <row r="1280" spans="1:18" x14ac:dyDescent="0.2">
      <c r="A1280" s="10"/>
      <c r="B1280" s="21"/>
      <c r="C1280" s="21"/>
    </row>
    <row r="1281" spans="1:18" x14ac:dyDescent="0.2">
      <c r="A1281" s="10"/>
      <c r="B1281" s="21"/>
      <c r="C1281" s="21"/>
    </row>
    <row r="1282" spans="1:18" x14ac:dyDescent="0.2">
      <c r="A1282" s="10"/>
      <c r="B1282" s="21"/>
      <c r="C1282" s="21"/>
    </row>
    <row r="1283" spans="1:18" x14ac:dyDescent="0.2">
      <c r="A1283" s="10"/>
      <c r="B1283" s="21"/>
      <c r="C1283" s="21"/>
      <c r="R1283" s="13"/>
    </row>
    <row r="1284" spans="1:18" x14ac:dyDescent="0.2">
      <c r="A1284" s="10"/>
      <c r="B1284" s="21"/>
      <c r="C1284" s="21"/>
    </row>
    <row r="1285" spans="1:18" x14ac:dyDescent="0.2">
      <c r="A1285" s="10"/>
      <c r="B1285" s="21"/>
      <c r="C1285" s="21"/>
    </row>
    <row r="1286" spans="1:18" x14ac:dyDescent="0.2">
      <c r="A1286" s="10"/>
      <c r="B1286" s="21"/>
      <c r="C1286" s="21"/>
      <c r="R1286" s="13"/>
    </row>
    <row r="1287" spans="1:18" x14ac:dyDescent="0.2">
      <c r="A1287" s="10"/>
      <c r="B1287" s="21"/>
      <c r="C1287" s="21"/>
      <c r="R1287" s="13"/>
    </row>
    <row r="1288" spans="1:18" x14ac:dyDescent="0.2">
      <c r="A1288" s="10"/>
      <c r="B1288" s="21"/>
      <c r="C1288" s="21"/>
      <c r="R1288" s="13"/>
    </row>
    <row r="1289" spans="1:18" x14ac:dyDescent="0.2">
      <c r="A1289" s="10"/>
      <c r="B1289" s="21"/>
      <c r="C1289" s="21"/>
      <c r="R1289" s="13"/>
    </row>
    <row r="1290" spans="1:18" x14ac:dyDescent="0.2">
      <c r="A1290" s="10"/>
      <c r="B1290" s="21"/>
      <c r="C1290" s="21"/>
      <c r="R1290" s="13"/>
    </row>
    <row r="1291" spans="1:18" x14ac:dyDescent="0.2">
      <c r="A1291" s="10"/>
      <c r="B1291" s="21"/>
      <c r="C1291" s="21"/>
      <c r="R1291" s="13"/>
    </row>
    <row r="1292" spans="1:18" x14ac:dyDescent="0.2">
      <c r="A1292" s="10"/>
      <c r="B1292" s="21"/>
      <c r="C1292" s="21"/>
      <c r="R1292" s="13"/>
    </row>
    <row r="1293" spans="1:18" x14ac:dyDescent="0.2">
      <c r="A1293" s="10"/>
      <c r="B1293" s="21"/>
      <c r="C1293" s="21"/>
      <c r="R1293" s="13"/>
    </row>
    <row r="1294" spans="1:18" x14ac:dyDescent="0.2">
      <c r="A1294" s="10"/>
      <c r="B1294" s="21"/>
      <c r="C1294" s="21"/>
    </row>
    <row r="1295" spans="1:18" x14ac:dyDescent="0.2">
      <c r="A1295" s="10"/>
      <c r="B1295" s="21"/>
      <c r="C1295" s="21"/>
    </row>
    <row r="1296" spans="1:18" x14ac:dyDescent="0.2">
      <c r="A1296" s="10"/>
      <c r="B1296" s="21"/>
      <c r="C1296" s="21"/>
    </row>
    <row r="1297" spans="1:18" x14ac:dyDescent="0.2">
      <c r="A1297" s="10"/>
      <c r="B1297" s="21"/>
      <c r="C1297" s="21"/>
      <c r="R1297" s="13"/>
    </row>
    <row r="1298" spans="1:18" x14ac:dyDescent="0.2">
      <c r="A1298" s="10"/>
      <c r="B1298" s="21"/>
      <c r="C1298" s="21"/>
    </row>
    <row r="1299" spans="1:18" x14ac:dyDescent="0.2">
      <c r="A1299" s="10"/>
      <c r="B1299" s="21"/>
      <c r="C1299" s="21"/>
    </row>
    <row r="1300" spans="1:18" x14ac:dyDescent="0.2">
      <c r="A1300" s="10"/>
      <c r="B1300" s="21"/>
      <c r="C1300" s="21"/>
    </row>
    <row r="1301" spans="1:18" x14ac:dyDescent="0.2">
      <c r="A1301" s="10"/>
      <c r="B1301" s="21"/>
      <c r="C1301" s="21"/>
    </row>
    <row r="1302" spans="1:18" x14ac:dyDescent="0.2">
      <c r="A1302" s="10"/>
      <c r="B1302" s="21"/>
      <c r="C1302" s="21"/>
    </row>
    <row r="1303" spans="1:18" x14ac:dyDescent="0.2">
      <c r="A1303" s="10"/>
      <c r="B1303" s="21"/>
      <c r="C1303" s="21"/>
    </row>
    <row r="1304" spans="1:18" x14ac:dyDescent="0.2">
      <c r="A1304" s="10"/>
      <c r="B1304" s="21"/>
      <c r="C1304" s="21"/>
    </row>
    <row r="1305" spans="1:18" x14ac:dyDescent="0.2">
      <c r="A1305" s="10"/>
      <c r="B1305" s="21"/>
      <c r="C1305" s="21"/>
    </row>
    <row r="1306" spans="1:18" x14ac:dyDescent="0.2">
      <c r="A1306" s="10"/>
      <c r="B1306" s="21"/>
      <c r="C1306" s="21"/>
    </row>
    <row r="1307" spans="1:18" x14ac:dyDescent="0.2">
      <c r="A1307" s="10"/>
      <c r="B1307" s="21"/>
      <c r="C1307" s="21"/>
      <c r="R1307" s="13"/>
    </row>
    <row r="1308" spans="1:18" x14ac:dyDescent="0.2">
      <c r="A1308" s="10"/>
      <c r="B1308" s="21"/>
      <c r="C1308" s="21"/>
    </row>
    <row r="1309" spans="1:18" x14ac:dyDescent="0.2">
      <c r="A1309" s="10"/>
      <c r="B1309" s="21"/>
      <c r="C1309" s="21"/>
    </row>
    <row r="1310" spans="1:18" x14ac:dyDescent="0.2">
      <c r="A1310" s="10"/>
      <c r="B1310" s="21"/>
      <c r="C1310" s="21"/>
    </row>
    <row r="1311" spans="1:18" x14ac:dyDescent="0.2">
      <c r="A1311" s="10"/>
      <c r="B1311" s="21"/>
      <c r="C1311" s="21"/>
    </row>
    <row r="1312" spans="1:18" x14ac:dyDescent="0.2">
      <c r="A1312" s="10"/>
      <c r="B1312" s="21"/>
      <c r="C1312" s="21"/>
    </row>
    <row r="1313" spans="1:18" x14ac:dyDescent="0.2">
      <c r="A1313" s="10"/>
      <c r="B1313" s="21"/>
      <c r="C1313" s="21"/>
    </row>
    <row r="1314" spans="1:18" x14ac:dyDescent="0.2">
      <c r="A1314" s="10"/>
      <c r="B1314" s="21"/>
      <c r="C1314" s="21"/>
    </row>
    <row r="1315" spans="1:18" x14ac:dyDescent="0.2">
      <c r="A1315" s="10"/>
      <c r="B1315" s="21"/>
      <c r="C1315" s="21"/>
    </row>
    <row r="1316" spans="1:18" x14ac:dyDescent="0.2">
      <c r="A1316" s="10"/>
      <c r="B1316" s="21"/>
      <c r="C1316" s="21"/>
    </row>
    <row r="1317" spans="1:18" x14ac:dyDescent="0.2">
      <c r="A1317" s="10"/>
      <c r="B1317" s="21"/>
      <c r="C1317" s="21"/>
    </row>
    <row r="1318" spans="1:18" x14ac:dyDescent="0.2">
      <c r="A1318" s="10"/>
      <c r="B1318" s="21"/>
      <c r="C1318" s="21"/>
      <c r="R1318" s="13"/>
    </row>
    <row r="1319" spans="1:18" x14ac:dyDescent="0.2">
      <c r="A1319" s="10"/>
      <c r="B1319" s="21"/>
      <c r="C1319" s="21"/>
      <c r="R1319" s="13"/>
    </row>
    <row r="1320" spans="1:18" x14ac:dyDescent="0.2">
      <c r="A1320" s="10"/>
      <c r="B1320" s="21"/>
      <c r="C1320" s="21"/>
    </row>
    <row r="1321" spans="1:18" x14ac:dyDescent="0.2">
      <c r="A1321" s="10"/>
      <c r="B1321" s="21"/>
      <c r="C1321" s="21"/>
    </row>
    <row r="1322" spans="1:18" x14ac:dyDescent="0.2">
      <c r="A1322" s="10"/>
      <c r="B1322" s="21"/>
      <c r="C1322" s="21"/>
      <c r="R1322" s="13"/>
    </row>
    <row r="1323" spans="1:18" x14ac:dyDescent="0.2">
      <c r="A1323" s="10"/>
      <c r="B1323" s="21"/>
      <c r="C1323" s="21"/>
      <c r="R1323" s="13"/>
    </row>
    <row r="1324" spans="1:18" x14ac:dyDescent="0.2">
      <c r="A1324" s="10"/>
      <c r="B1324" s="21"/>
      <c r="C1324" s="21"/>
      <c r="R1324" s="13"/>
    </row>
    <row r="1325" spans="1:18" x14ac:dyDescent="0.2">
      <c r="A1325" s="10"/>
      <c r="B1325" s="21"/>
      <c r="C1325" s="21"/>
      <c r="R1325" s="13"/>
    </row>
    <row r="1326" spans="1:18" x14ac:dyDescent="0.2">
      <c r="A1326" s="10"/>
      <c r="B1326" s="21"/>
      <c r="C1326" s="21"/>
    </row>
    <row r="1327" spans="1:18" x14ac:dyDescent="0.2">
      <c r="A1327" s="10"/>
      <c r="B1327" s="21"/>
      <c r="C1327" s="21"/>
      <c r="R1327" s="13"/>
    </row>
    <row r="1328" spans="1:18" x14ac:dyDescent="0.2">
      <c r="A1328" s="10"/>
      <c r="B1328" s="21"/>
      <c r="C1328" s="21"/>
    </row>
    <row r="1329" spans="1:18" x14ac:dyDescent="0.2">
      <c r="A1329" s="10"/>
      <c r="B1329" s="21"/>
      <c r="C1329" s="21"/>
    </row>
    <row r="1330" spans="1:18" x14ac:dyDescent="0.2">
      <c r="A1330" s="10"/>
      <c r="B1330" s="21"/>
      <c r="C1330" s="21"/>
    </row>
    <row r="1331" spans="1:18" x14ac:dyDescent="0.2">
      <c r="A1331" s="10"/>
      <c r="B1331" s="21"/>
      <c r="C1331" s="21"/>
    </row>
    <row r="1332" spans="1:18" x14ac:dyDescent="0.2">
      <c r="A1332" s="10"/>
      <c r="B1332" s="21"/>
      <c r="C1332" s="21"/>
      <c r="R1332" s="13"/>
    </row>
    <row r="1333" spans="1:18" x14ac:dyDescent="0.2">
      <c r="A1333" s="10"/>
      <c r="B1333" s="21"/>
      <c r="C1333" s="21"/>
      <c r="R1333" s="13"/>
    </row>
    <row r="1334" spans="1:18" x14ac:dyDescent="0.2">
      <c r="A1334" s="10"/>
      <c r="B1334" s="21"/>
      <c r="C1334" s="21"/>
      <c r="R1334" s="13"/>
    </row>
    <row r="1335" spans="1:18" x14ac:dyDescent="0.2">
      <c r="A1335" s="10"/>
      <c r="B1335" s="21"/>
      <c r="C1335" s="21"/>
    </row>
    <row r="1336" spans="1:18" x14ac:dyDescent="0.2">
      <c r="A1336" s="10"/>
      <c r="B1336" s="21"/>
      <c r="C1336" s="21"/>
      <c r="R1336" s="13"/>
    </row>
    <row r="1337" spans="1:18" x14ac:dyDescent="0.2">
      <c r="A1337" s="10"/>
      <c r="B1337" s="21"/>
      <c r="C1337" s="21"/>
      <c r="R1337" s="13"/>
    </row>
    <row r="1338" spans="1:18" x14ac:dyDescent="0.2">
      <c r="A1338" s="10"/>
      <c r="B1338" s="21"/>
      <c r="C1338" s="21"/>
      <c r="R1338" s="13"/>
    </row>
    <row r="1339" spans="1:18" x14ac:dyDescent="0.2">
      <c r="A1339" s="10"/>
      <c r="B1339" s="21"/>
      <c r="C1339" s="21"/>
      <c r="R1339" s="13"/>
    </row>
    <row r="1340" spans="1:18" x14ac:dyDescent="0.2">
      <c r="A1340" s="10"/>
      <c r="B1340" s="21"/>
      <c r="C1340" s="21"/>
      <c r="R1340" s="13"/>
    </row>
    <row r="1341" spans="1:18" x14ac:dyDescent="0.2">
      <c r="A1341" s="10"/>
      <c r="B1341" s="21"/>
      <c r="C1341" s="21"/>
      <c r="R1341" s="13"/>
    </row>
    <row r="1342" spans="1:18" x14ac:dyDescent="0.2">
      <c r="A1342" s="10"/>
      <c r="B1342" s="21"/>
      <c r="C1342" s="21"/>
    </row>
    <row r="1343" spans="1:18" x14ac:dyDescent="0.2">
      <c r="A1343" s="10"/>
      <c r="B1343" s="21"/>
      <c r="C1343" s="21"/>
    </row>
    <row r="1344" spans="1:18" x14ac:dyDescent="0.2">
      <c r="A1344" s="10"/>
      <c r="B1344" s="21"/>
      <c r="C1344" s="21"/>
    </row>
    <row r="1345" spans="1:18" x14ac:dyDescent="0.2">
      <c r="A1345" s="10"/>
      <c r="B1345" s="21"/>
      <c r="C1345" s="21"/>
    </row>
    <row r="1346" spans="1:18" x14ac:dyDescent="0.2">
      <c r="A1346" s="10"/>
      <c r="B1346" s="21"/>
      <c r="C1346" s="21"/>
      <c r="R1346" s="13"/>
    </row>
    <row r="1347" spans="1:18" x14ac:dyDescent="0.2">
      <c r="A1347" s="10"/>
      <c r="B1347" s="21"/>
      <c r="C1347" s="21"/>
      <c r="R1347" s="13"/>
    </row>
    <row r="1348" spans="1:18" x14ac:dyDescent="0.2">
      <c r="A1348" s="10"/>
      <c r="B1348" s="21"/>
      <c r="C1348" s="21"/>
      <c r="R1348" s="13"/>
    </row>
    <row r="1349" spans="1:18" x14ac:dyDescent="0.2">
      <c r="A1349" s="10"/>
      <c r="B1349" s="21"/>
      <c r="C1349" s="21"/>
      <c r="R1349" s="13"/>
    </row>
    <row r="1350" spans="1:18" x14ac:dyDescent="0.2">
      <c r="A1350" s="10"/>
      <c r="B1350" s="21"/>
      <c r="C1350" s="21"/>
      <c r="R1350" s="13"/>
    </row>
    <row r="1351" spans="1:18" x14ac:dyDescent="0.2">
      <c r="A1351" s="10"/>
      <c r="B1351" s="21"/>
      <c r="C1351" s="21"/>
      <c r="R1351" s="13"/>
    </row>
    <row r="1352" spans="1:18" x14ac:dyDescent="0.2">
      <c r="A1352" s="10"/>
      <c r="B1352" s="21"/>
      <c r="C1352" s="21"/>
    </row>
    <row r="1353" spans="1:18" x14ac:dyDescent="0.2">
      <c r="A1353" s="10"/>
      <c r="B1353" s="21"/>
      <c r="C1353" s="21"/>
    </row>
    <row r="1354" spans="1:18" x14ac:dyDescent="0.2">
      <c r="A1354" s="10"/>
      <c r="B1354" s="21"/>
      <c r="C1354" s="21"/>
    </row>
    <row r="1355" spans="1:18" x14ac:dyDescent="0.2">
      <c r="A1355" s="10"/>
      <c r="B1355" s="21"/>
      <c r="C1355" s="21"/>
      <c r="R1355" s="13"/>
    </row>
    <row r="1356" spans="1:18" x14ac:dyDescent="0.2">
      <c r="A1356" s="10"/>
      <c r="B1356" s="21"/>
      <c r="C1356" s="21"/>
      <c r="R1356" s="13"/>
    </row>
    <row r="1357" spans="1:18" x14ac:dyDescent="0.2">
      <c r="A1357" s="10"/>
      <c r="B1357" s="21"/>
      <c r="C1357" s="21"/>
      <c r="R1357" s="13"/>
    </row>
    <row r="1358" spans="1:18" x14ac:dyDescent="0.2">
      <c r="A1358" s="10"/>
      <c r="B1358" s="21"/>
      <c r="C1358" s="21"/>
      <c r="R1358" s="13"/>
    </row>
    <row r="1359" spans="1:18" x14ac:dyDescent="0.2">
      <c r="A1359" s="10"/>
      <c r="B1359" s="21"/>
      <c r="C1359" s="21"/>
      <c r="R1359" s="13"/>
    </row>
    <row r="1360" spans="1:18" x14ac:dyDescent="0.2">
      <c r="A1360" s="10"/>
      <c r="B1360" s="21"/>
      <c r="C1360" s="21"/>
      <c r="R1360" s="13"/>
    </row>
    <row r="1361" spans="1:18" x14ac:dyDescent="0.2">
      <c r="A1361" s="10"/>
      <c r="B1361" s="21"/>
      <c r="C1361" s="21"/>
      <c r="R1361" s="13"/>
    </row>
    <row r="1362" spans="1:18" x14ac:dyDescent="0.2">
      <c r="A1362" s="10"/>
      <c r="B1362" s="21"/>
      <c r="C1362" s="21"/>
      <c r="R1362" s="13"/>
    </row>
    <row r="1363" spans="1:18" x14ac:dyDescent="0.2">
      <c r="A1363" s="10"/>
      <c r="B1363" s="21"/>
      <c r="C1363" s="21"/>
      <c r="R1363" s="13"/>
    </row>
    <row r="1364" spans="1:18" x14ac:dyDescent="0.2">
      <c r="A1364" s="10"/>
      <c r="B1364" s="21"/>
      <c r="C1364" s="21"/>
      <c r="R1364" s="13"/>
    </row>
    <row r="1365" spans="1:18" x14ac:dyDescent="0.2">
      <c r="A1365" s="10"/>
      <c r="B1365" s="21"/>
      <c r="C1365" s="21"/>
      <c r="R1365" s="13"/>
    </row>
    <row r="1366" spans="1:18" x14ac:dyDescent="0.2">
      <c r="A1366" s="10"/>
      <c r="B1366" s="21"/>
      <c r="C1366" s="21"/>
      <c r="R1366" s="13"/>
    </row>
    <row r="1367" spans="1:18" x14ac:dyDescent="0.2">
      <c r="A1367" s="10"/>
      <c r="B1367" s="21"/>
      <c r="C1367" s="21"/>
    </row>
    <row r="1368" spans="1:18" x14ac:dyDescent="0.2">
      <c r="A1368" s="10"/>
      <c r="B1368" s="21"/>
      <c r="C1368" s="21"/>
    </row>
    <row r="1369" spans="1:18" x14ac:dyDescent="0.2">
      <c r="A1369" s="10"/>
      <c r="B1369" s="21"/>
      <c r="C1369" s="21"/>
      <c r="R1369" s="13"/>
    </row>
    <row r="1370" spans="1:18" x14ac:dyDescent="0.2">
      <c r="A1370" s="10"/>
      <c r="B1370" s="21"/>
      <c r="C1370" s="21"/>
      <c r="R1370" s="13"/>
    </row>
    <row r="1371" spans="1:18" x14ac:dyDescent="0.2">
      <c r="A1371" s="10"/>
      <c r="B1371" s="21"/>
      <c r="C1371" s="21"/>
      <c r="R1371" s="13"/>
    </row>
    <row r="1372" spans="1:18" x14ac:dyDescent="0.2">
      <c r="A1372" s="10"/>
      <c r="B1372" s="21"/>
      <c r="C1372" s="21"/>
      <c r="R1372" s="13"/>
    </row>
    <row r="1373" spans="1:18" x14ac:dyDescent="0.2">
      <c r="A1373" s="10"/>
      <c r="B1373" s="21"/>
      <c r="C1373" s="21"/>
    </row>
    <row r="1374" spans="1:18" x14ac:dyDescent="0.2">
      <c r="A1374" s="10"/>
      <c r="B1374" s="21"/>
      <c r="C1374" s="21"/>
    </row>
    <row r="1375" spans="1:18" x14ac:dyDescent="0.2">
      <c r="A1375" s="10"/>
      <c r="B1375" s="21"/>
      <c r="C1375" s="21"/>
    </row>
    <row r="1376" spans="1:18" x14ac:dyDescent="0.2">
      <c r="A1376" s="10"/>
      <c r="B1376" s="21"/>
      <c r="C1376" s="21"/>
      <c r="R1376" s="13"/>
    </row>
    <row r="1377" spans="1:18" x14ac:dyDescent="0.2">
      <c r="A1377" s="10"/>
      <c r="B1377" s="21"/>
      <c r="C1377" s="21"/>
      <c r="R1377" s="13"/>
    </row>
    <row r="1378" spans="1:18" x14ac:dyDescent="0.2">
      <c r="A1378" s="10"/>
      <c r="B1378" s="21"/>
      <c r="C1378" s="21"/>
      <c r="R1378" s="13"/>
    </row>
    <row r="1379" spans="1:18" x14ac:dyDescent="0.2">
      <c r="A1379" s="10"/>
      <c r="B1379" s="21"/>
      <c r="C1379" s="21"/>
    </row>
    <row r="1380" spans="1:18" x14ac:dyDescent="0.2">
      <c r="A1380" s="10"/>
      <c r="B1380" s="21"/>
      <c r="C1380" s="21"/>
      <c r="R1380" s="13"/>
    </row>
    <row r="1381" spans="1:18" x14ac:dyDescent="0.2">
      <c r="A1381" s="10"/>
      <c r="B1381" s="21"/>
      <c r="C1381" s="21"/>
      <c r="R1381" s="13"/>
    </row>
    <row r="1382" spans="1:18" x14ac:dyDescent="0.2">
      <c r="A1382" s="10"/>
      <c r="B1382" s="21"/>
      <c r="C1382" s="21"/>
      <c r="R1382" s="13"/>
    </row>
    <row r="1383" spans="1:18" x14ac:dyDescent="0.2">
      <c r="A1383" s="10"/>
      <c r="B1383" s="21"/>
      <c r="C1383" s="21"/>
      <c r="R1383" s="13"/>
    </row>
    <row r="1384" spans="1:18" x14ac:dyDescent="0.2">
      <c r="A1384" s="10"/>
      <c r="B1384" s="21"/>
      <c r="C1384" s="21"/>
      <c r="R1384" s="13"/>
    </row>
    <row r="1385" spans="1:18" x14ac:dyDescent="0.2">
      <c r="A1385" s="10"/>
      <c r="B1385" s="21"/>
      <c r="C1385" s="21"/>
      <c r="R1385" s="13"/>
    </row>
    <row r="1386" spans="1:18" x14ac:dyDescent="0.2">
      <c r="A1386" s="10"/>
      <c r="B1386" s="21"/>
      <c r="C1386" s="21"/>
      <c r="R1386" s="13"/>
    </row>
    <row r="1387" spans="1:18" x14ac:dyDescent="0.2">
      <c r="A1387" s="10"/>
      <c r="B1387" s="21"/>
      <c r="C1387" s="21"/>
      <c r="R1387" s="13"/>
    </row>
    <row r="1388" spans="1:18" x14ac:dyDescent="0.2">
      <c r="A1388" s="10"/>
      <c r="B1388" s="21"/>
      <c r="C1388" s="21"/>
      <c r="R1388" s="13"/>
    </row>
    <row r="1389" spans="1:18" x14ac:dyDescent="0.2">
      <c r="A1389" s="10"/>
      <c r="B1389" s="21"/>
      <c r="C1389" s="21"/>
      <c r="R1389" s="13"/>
    </row>
    <row r="1390" spans="1:18" x14ac:dyDescent="0.2">
      <c r="A1390" s="10"/>
      <c r="B1390" s="21"/>
      <c r="C1390" s="21"/>
      <c r="R1390" s="13"/>
    </row>
    <row r="1391" spans="1:18" x14ac:dyDescent="0.2">
      <c r="A1391" s="10"/>
      <c r="B1391" s="21"/>
      <c r="C1391" s="21"/>
      <c r="R1391" s="13"/>
    </row>
    <row r="1392" spans="1:18" x14ac:dyDescent="0.2">
      <c r="A1392" s="10"/>
      <c r="B1392" s="21"/>
      <c r="C1392" s="21"/>
      <c r="R1392" s="13"/>
    </row>
    <row r="1393" spans="1:18" x14ac:dyDescent="0.2">
      <c r="A1393" s="10"/>
      <c r="B1393" s="21"/>
      <c r="C1393" s="21"/>
    </row>
    <row r="1394" spans="1:18" x14ac:dyDescent="0.2">
      <c r="A1394" s="10"/>
      <c r="B1394" s="21"/>
      <c r="C1394" s="21"/>
      <c r="R1394" s="13"/>
    </row>
    <row r="1395" spans="1:18" x14ac:dyDescent="0.2">
      <c r="A1395" s="10"/>
      <c r="B1395" s="21"/>
      <c r="C1395" s="21"/>
      <c r="R1395" s="13"/>
    </row>
    <row r="1396" spans="1:18" x14ac:dyDescent="0.2">
      <c r="A1396" s="10"/>
      <c r="B1396" s="21"/>
      <c r="C1396" s="21"/>
      <c r="R1396" s="13"/>
    </row>
    <row r="1397" spans="1:18" x14ac:dyDescent="0.2">
      <c r="A1397" s="10"/>
      <c r="B1397" s="21"/>
      <c r="C1397" s="21"/>
      <c r="R1397" s="13"/>
    </row>
    <row r="1398" spans="1:18" x14ac:dyDescent="0.2">
      <c r="A1398" s="10"/>
      <c r="B1398" s="21"/>
      <c r="C1398" s="21"/>
    </row>
    <row r="1399" spans="1:18" x14ac:dyDescent="0.2">
      <c r="A1399" s="10"/>
      <c r="B1399" s="21"/>
      <c r="C1399" s="21"/>
    </row>
    <row r="1400" spans="1:18" x14ac:dyDescent="0.2">
      <c r="A1400" s="10"/>
      <c r="B1400" s="21"/>
      <c r="C1400" s="21"/>
      <c r="R1400" s="13"/>
    </row>
    <row r="1401" spans="1:18" x14ac:dyDescent="0.2">
      <c r="A1401" s="10"/>
      <c r="B1401" s="21"/>
      <c r="C1401" s="21"/>
    </row>
    <row r="1402" spans="1:18" x14ac:dyDescent="0.2">
      <c r="A1402" s="10"/>
      <c r="B1402" s="21"/>
      <c r="C1402" s="21"/>
      <c r="R1402" s="13"/>
    </row>
    <row r="1403" spans="1:18" x14ac:dyDescent="0.2">
      <c r="A1403" s="10"/>
      <c r="B1403" s="21"/>
      <c r="C1403" s="21"/>
      <c r="R1403" s="13"/>
    </row>
    <row r="1404" spans="1:18" x14ac:dyDescent="0.2">
      <c r="A1404" s="10"/>
      <c r="B1404" s="21"/>
      <c r="C1404" s="21"/>
      <c r="R1404" s="13"/>
    </row>
    <row r="1405" spans="1:18" x14ac:dyDescent="0.2">
      <c r="A1405" s="10"/>
      <c r="B1405" s="21"/>
      <c r="C1405" s="21"/>
      <c r="R1405" s="13"/>
    </row>
    <row r="1406" spans="1:18" x14ac:dyDescent="0.2">
      <c r="A1406" s="10"/>
      <c r="B1406" s="21"/>
      <c r="C1406" s="21"/>
      <c r="R1406" s="13"/>
    </row>
    <row r="1407" spans="1:18" x14ac:dyDescent="0.2">
      <c r="A1407" s="10"/>
      <c r="B1407" s="21"/>
      <c r="C1407" s="21"/>
    </row>
    <row r="1408" spans="1:18" x14ac:dyDescent="0.2">
      <c r="A1408" s="10"/>
      <c r="B1408" s="21"/>
      <c r="C1408" s="21"/>
    </row>
    <row r="1409" spans="1:18" x14ac:dyDescent="0.2">
      <c r="A1409" s="10"/>
      <c r="B1409" s="21"/>
      <c r="C1409" s="21"/>
    </row>
    <row r="1410" spans="1:18" x14ac:dyDescent="0.2">
      <c r="A1410" s="10"/>
      <c r="B1410" s="21"/>
      <c r="C1410" s="21"/>
    </row>
    <row r="1411" spans="1:18" x14ac:dyDescent="0.2">
      <c r="A1411" s="10"/>
      <c r="B1411" s="21"/>
      <c r="C1411" s="21"/>
    </row>
    <row r="1412" spans="1:18" x14ac:dyDescent="0.2">
      <c r="A1412" s="10"/>
      <c r="B1412" s="21"/>
      <c r="C1412" s="21"/>
      <c r="R1412" s="13"/>
    </row>
    <row r="1413" spans="1:18" x14ac:dyDescent="0.2">
      <c r="A1413" s="10"/>
      <c r="B1413" s="21"/>
      <c r="C1413" s="21"/>
    </row>
    <row r="1414" spans="1:18" x14ac:dyDescent="0.2">
      <c r="A1414" s="10"/>
      <c r="B1414" s="21"/>
      <c r="C1414" s="21"/>
      <c r="R1414" s="13"/>
    </row>
    <row r="1415" spans="1:18" x14ac:dyDescent="0.2">
      <c r="A1415" s="10"/>
      <c r="B1415" s="21"/>
      <c r="C1415" s="21"/>
      <c r="R1415" s="13"/>
    </row>
    <row r="1416" spans="1:18" x14ac:dyDescent="0.2">
      <c r="A1416" s="10"/>
      <c r="B1416" s="21"/>
      <c r="C1416" s="21"/>
    </row>
    <row r="1417" spans="1:18" x14ac:dyDescent="0.2">
      <c r="A1417" s="10"/>
      <c r="B1417" s="21"/>
      <c r="C1417" s="21"/>
    </row>
    <row r="1418" spans="1:18" x14ac:dyDescent="0.2">
      <c r="A1418" s="10"/>
      <c r="B1418" s="21"/>
      <c r="C1418" s="21"/>
      <c r="R1418" s="13"/>
    </row>
    <row r="1419" spans="1:18" x14ac:dyDescent="0.2">
      <c r="A1419" s="10"/>
      <c r="B1419" s="21"/>
      <c r="C1419" s="21"/>
    </row>
    <row r="1420" spans="1:18" x14ac:dyDescent="0.2">
      <c r="A1420" s="10"/>
      <c r="B1420" s="21"/>
      <c r="C1420" s="21"/>
    </row>
    <row r="1421" spans="1:18" x14ac:dyDescent="0.2">
      <c r="A1421" s="10"/>
      <c r="B1421" s="21"/>
      <c r="C1421" s="21"/>
      <c r="R1421" s="13"/>
    </row>
    <row r="1422" spans="1:18" x14ac:dyDescent="0.2">
      <c r="A1422" s="10"/>
      <c r="B1422" s="21"/>
      <c r="C1422" s="21"/>
      <c r="R1422" s="13"/>
    </row>
    <row r="1423" spans="1:18" x14ac:dyDescent="0.2">
      <c r="A1423" s="10"/>
      <c r="B1423" s="21"/>
      <c r="C1423" s="21"/>
    </row>
    <row r="1424" spans="1:18" x14ac:dyDescent="0.2">
      <c r="A1424" s="10"/>
      <c r="B1424" s="21"/>
      <c r="C1424" s="21"/>
    </row>
    <row r="1425" spans="1:18" x14ac:dyDescent="0.2">
      <c r="A1425" s="10"/>
      <c r="B1425" s="21"/>
      <c r="C1425" s="21"/>
    </row>
    <row r="1426" spans="1:18" x14ac:dyDescent="0.2">
      <c r="A1426" s="10"/>
      <c r="B1426" s="21"/>
      <c r="C1426" s="21"/>
    </row>
    <row r="1427" spans="1:18" x14ac:dyDescent="0.2">
      <c r="A1427" s="10"/>
      <c r="B1427" s="21"/>
      <c r="C1427" s="21"/>
    </row>
    <row r="1428" spans="1:18" x14ac:dyDescent="0.2">
      <c r="A1428" s="10"/>
      <c r="B1428" s="21"/>
      <c r="C1428" s="21"/>
    </row>
    <row r="1429" spans="1:18" x14ac:dyDescent="0.2">
      <c r="A1429" s="10"/>
      <c r="B1429" s="21"/>
      <c r="C1429" s="21"/>
    </row>
    <row r="1430" spans="1:18" x14ac:dyDescent="0.2">
      <c r="A1430" s="10"/>
      <c r="B1430" s="21"/>
      <c r="C1430" s="21"/>
    </row>
    <row r="1431" spans="1:18" x14ac:dyDescent="0.2">
      <c r="A1431" s="10"/>
      <c r="B1431" s="21"/>
      <c r="C1431" s="21"/>
    </row>
    <row r="1432" spans="1:18" x14ac:dyDescent="0.2">
      <c r="A1432" s="10"/>
      <c r="B1432" s="21"/>
      <c r="C1432" s="21"/>
    </row>
    <row r="1433" spans="1:18" x14ac:dyDescent="0.2">
      <c r="A1433" s="10"/>
      <c r="B1433" s="21"/>
      <c r="C1433" s="21"/>
      <c r="R1433" s="13"/>
    </row>
    <row r="1434" spans="1:18" x14ac:dyDescent="0.2">
      <c r="A1434" s="10"/>
      <c r="B1434" s="21"/>
      <c r="C1434" s="21"/>
      <c r="R1434" s="13"/>
    </row>
    <row r="1435" spans="1:18" x14ac:dyDescent="0.2">
      <c r="A1435" s="10"/>
      <c r="B1435" s="21"/>
      <c r="C1435" s="21"/>
    </row>
    <row r="1436" spans="1:18" x14ac:dyDescent="0.2">
      <c r="A1436" s="10"/>
      <c r="B1436" s="21"/>
      <c r="C1436" s="21"/>
      <c r="R1436" s="13"/>
    </row>
    <row r="1437" spans="1:18" x14ac:dyDescent="0.2">
      <c r="A1437" s="10"/>
      <c r="B1437" s="21"/>
      <c r="C1437" s="21"/>
    </row>
    <row r="1438" spans="1:18" x14ac:dyDescent="0.2">
      <c r="A1438" s="10"/>
      <c r="B1438" s="21"/>
      <c r="C1438" s="21"/>
      <c r="R1438" s="13"/>
    </row>
    <row r="1439" spans="1:18" x14ac:dyDescent="0.2">
      <c r="A1439" s="10"/>
      <c r="B1439" s="21"/>
      <c r="C1439" s="21"/>
      <c r="R1439" s="13"/>
    </row>
    <row r="1440" spans="1:18" x14ac:dyDescent="0.2">
      <c r="A1440" s="10"/>
      <c r="B1440" s="21"/>
      <c r="C1440" s="21"/>
    </row>
    <row r="1441" spans="1:18" x14ac:dyDescent="0.2">
      <c r="A1441" s="10"/>
      <c r="B1441" s="21"/>
      <c r="C1441" s="21"/>
    </row>
    <row r="1442" spans="1:18" x14ac:dyDescent="0.2">
      <c r="A1442" s="10"/>
      <c r="B1442" s="21"/>
      <c r="C1442" s="21"/>
    </row>
    <row r="1443" spans="1:18" x14ac:dyDescent="0.2">
      <c r="A1443" s="10"/>
      <c r="B1443" s="21"/>
      <c r="C1443" s="21"/>
    </row>
    <row r="1444" spans="1:18" x14ac:dyDescent="0.2">
      <c r="A1444" s="10"/>
      <c r="B1444" s="21"/>
      <c r="C1444" s="21"/>
    </row>
    <row r="1445" spans="1:18" x14ac:dyDescent="0.2">
      <c r="A1445" s="10"/>
      <c r="B1445" s="21"/>
      <c r="C1445" s="21"/>
    </row>
    <row r="1446" spans="1:18" x14ac:dyDescent="0.2">
      <c r="A1446" s="10"/>
      <c r="B1446" s="21"/>
      <c r="C1446" s="21"/>
    </row>
    <row r="1447" spans="1:18" x14ac:dyDescent="0.2">
      <c r="A1447" s="10"/>
      <c r="B1447" s="21"/>
      <c r="C1447" s="21"/>
    </row>
    <row r="1448" spans="1:18" x14ac:dyDescent="0.2">
      <c r="A1448" s="10"/>
      <c r="B1448" s="21"/>
      <c r="C1448" s="21"/>
    </row>
    <row r="1449" spans="1:18" x14ac:dyDescent="0.2">
      <c r="A1449" s="10"/>
      <c r="B1449" s="21"/>
      <c r="C1449" s="21"/>
    </row>
    <row r="1450" spans="1:18" x14ac:dyDescent="0.2">
      <c r="A1450" s="10"/>
      <c r="B1450" s="21"/>
      <c r="C1450" s="21"/>
    </row>
    <row r="1451" spans="1:18" x14ac:dyDescent="0.2">
      <c r="A1451" s="10"/>
      <c r="B1451" s="21"/>
      <c r="C1451" s="21"/>
    </row>
    <row r="1452" spans="1:18" x14ac:dyDescent="0.2">
      <c r="A1452" s="10"/>
      <c r="B1452" s="21"/>
      <c r="C1452" s="21"/>
    </row>
    <row r="1453" spans="1:18" x14ac:dyDescent="0.2">
      <c r="A1453" s="10"/>
      <c r="B1453" s="21"/>
      <c r="C1453" s="21"/>
    </row>
    <row r="1454" spans="1:18" x14ac:dyDescent="0.2">
      <c r="A1454" s="10"/>
      <c r="B1454" s="21"/>
      <c r="C1454" s="21"/>
      <c r="R1454" s="13"/>
    </row>
    <row r="1455" spans="1:18" x14ac:dyDescent="0.2">
      <c r="A1455" s="10"/>
      <c r="B1455" s="21"/>
      <c r="C1455" s="21"/>
      <c r="R1455" s="13"/>
    </row>
    <row r="1456" spans="1:18" x14ac:dyDescent="0.2">
      <c r="A1456" s="10"/>
      <c r="B1456" s="21"/>
      <c r="C1456" s="21"/>
    </row>
    <row r="1457" spans="1:18" x14ac:dyDescent="0.2">
      <c r="A1457" s="10"/>
      <c r="B1457" s="21"/>
      <c r="C1457" s="21"/>
    </row>
    <row r="1458" spans="1:18" x14ac:dyDescent="0.2">
      <c r="A1458" s="10"/>
      <c r="B1458" s="21"/>
      <c r="C1458" s="21"/>
      <c r="R1458" s="13"/>
    </row>
    <row r="1459" spans="1:18" x14ac:dyDescent="0.2">
      <c r="A1459" s="10"/>
      <c r="B1459" s="21"/>
      <c r="C1459" s="21"/>
    </row>
    <row r="1460" spans="1:18" x14ac:dyDescent="0.2">
      <c r="A1460" s="10"/>
      <c r="B1460" s="21"/>
      <c r="C1460" s="21"/>
    </row>
    <row r="1461" spans="1:18" x14ac:dyDescent="0.2">
      <c r="A1461" s="10"/>
      <c r="B1461" s="21"/>
      <c r="C1461" s="21"/>
    </row>
    <row r="1462" spans="1:18" x14ac:dyDescent="0.2">
      <c r="A1462" s="10"/>
      <c r="B1462" s="21"/>
      <c r="C1462" s="21"/>
      <c r="R1462" s="13"/>
    </row>
    <row r="1463" spans="1:18" x14ac:dyDescent="0.2">
      <c r="A1463" s="10"/>
      <c r="B1463" s="21"/>
      <c r="C1463" s="21"/>
      <c r="R1463" s="13"/>
    </row>
    <row r="1464" spans="1:18" x14ac:dyDescent="0.2">
      <c r="A1464" s="10"/>
      <c r="B1464" s="21"/>
      <c r="C1464" s="21"/>
      <c r="R1464" s="13"/>
    </row>
    <row r="1465" spans="1:18" x14ac:dyDescent="0.2">
      <c r="A1465" s="10"/>
      <c r="B1465" s="21"/>
      <c r="C1465" s="21"/>
      <c r="R1465" s="13"/>
    </row>
    <row r="1466" spans="1:18" x14ac:dyDescent="0.2">
      <c r="A1466" s="10"/>
      <c r="B1466" s="21"/>
      <c r="C1466" s="21"/>
      <c r="R1466" s="13"/>
    </row>
    <row r="1467" spans="1:18" x14ac:dyDescent="0.2">
      <c r="A1467" s="10"/>
      <c r="B1467" s="21"/>
      <c r="C1467" s="21"/>
    </row>
    <row r="1468" spans="1:18" x14ac:dyDescent="0.2">
      <c r="A1468" s="10"/>
      <c r="B1468" s="21"/>
      <c r="C1468" s="21"/>
      <c r="R1468" s="13"/>
    </row>
    <row r="1469" spans="1:18" x14ac:dyDescent="0.2">
      <c r="A1469" s="10"/>
      <c r="B1469" s="21"/>
      <c r="C1469" s="21"/>
      <c r="R1469" s="13"/>
    </row>
    <row r="1470" spans="1:18" x14ac:dyDescent="0.2">
      <c r="A1470" s="10"/>
      <c r="B1470" s="21"/>
      <c r="C1470" s="21"/>
    </row>
    <row r="1471" spans="1:18" x14ac:dyDescent="0.2">
      <c r="A1471" s="10"/>
      <c r="B1471" s="21"/>
      <c r="C1471" s="21"/>
      <c r="R1471" s="13"/>
    </row>
    <row r="1472" spans="1:18" x14ac:dyDescent="0.2">
      <c r="A1472" s="10"/>
      <c r="B1472" s="21"/>
      <c r="C1472" s="21"/>
      <c r="R1472" s="13"/>
    </row>
    <row r="1473" spans="1:18" x14ac:dyDescent="0.2">
      <c r="A1473" s="10"/>
      <c r="B1473" s="21"/>
      <c r="C1473" s="21"/>
      <c r="R1473" s="13"/>
    </row>
    <row r="1474" spans="1:18" x14ac:dyDescent="0.2">
      <c r="A1474" s="10"/>
      <c r="B1474" s="21"/>
      <c r="C1474" s="21"/>
      <c r="R1474" s="13"/>
    </row>
    <row r="1475" spans="1:18" x14ac:dyDescent="0.2">
      <c r="A1475" s="10"/>
      <c r="B1475" s="21"/>
      <c r="C1475" s="21"/>
    </row>
    <row r="1476" spans="1:18" x14ac:dyDescent="0.2">
      <c r="A1476" s="10"/>
      <c r="B1476" s="21"/>
      <c r="C1476" s="21"/>
    </row>
    <row r="1477" spans="1:18" x14ac:dyDescent="0.2">
      <c r="A1477" s="10"/>
      <c r="B1477" s="21"/>
      <c r="C1477" s="21"/>
    </row>
    <row r="1478" spans="1:18" x14ac:dyDescent="0.2">
      <c r="A1478" s="10"/>
      <c r="B1478" s="21"/>
      <c r="C1478" s="21"/>
    </row>
    <row r="1479" spans="1:18" x14ac:dyDescent="0.2">
      <c r="A1479" s="10"/>
      <c r="B1479" s="21"/>
      <c r="C1479" s="21"/>
      <c r="R1479" s="13"/>
    </row>
    <row r="1480" spans="1:18" x14ac:dyDescent="0.2">
      <c r="A1480" s="10"/>
      <c r="B1480" s="21"/>
      <c r="C1480" s="21"/>
      <c r="R1480" s="13"/>
    </row>
    <row r="1481" spans="1:18" x14ac:dyDescent="0.2">
      <c r="A1481" s="10"/>
      <c r="B1481" s="21"/>
      <c r="C1481" s="21"/>
    </row>
    <row r="1482" spans="1:18" x14ac:dyDescent="0.2">
      <c r="A1482" s="10"/>
      <c r="B1482" s="21"/>
      <c r="C1482" s="21"/>
    </row>
    <row r="1483" spans="1:18" x14ac:dyDescent="0.2">
      <c r="A1483" s="10"/>
      <c r="B1483" s="21"/>
      <c r="C1483" s="21"/>
      <c r="R1483" s="13"/>
    </row>
    <row r="1484" spans="1:18" x14ac:dyDescent="0.2">
      <c r="A1484" s="10"/>
      <c r="B1484" s="21"/>
      <c r="C1484" s="21"/>
      <c r="R1484" s="13"/>
    </row>
    <row r="1485" spans="1:18" x14ac:dyDescent="0.2">
      <c r="A1485" s="10"/>
      <c r="B1485" s="21"/>
      <c r="C1485" s="21"/>
      <c r="R1485" s="13"/>
    </row>
    <row r="1486" spans="1:18" x14ac:dyDescent="0.2">
      <c r="A1486" s="10"/>
      <c r="B1486" s="21"/>
      <c r="C1486" s="21"/>
    </row>
    <row r="1487" spans="1:18" x14ac:dyDescent="0.2">
      <c r="A1487" s="10"/>
      <c r="B1487" s="21"/>
      <c r="C1487" s="21"/>
      <c r="R1487" s="13"/>
    </row>
    <row r="1488" spans="1:18" x14ac:dyDescent="0.2">
      <c r="A1488" s="10"/>
      <c r="B1488" s="21"/>
      <c r="C1488" s="21"/>
    </row>
    <row r="1489" spans="1:18" x14ac:dyDescent="0.2">
      <c r="A1489" s="10"/>
      <c r="B1489" s="21"/>
      <c r="C1489" s="21"/>
      <c r="R1489" s="13"/>
    </row>
    <row r="1490" spans="1:18" x14ac:dyDescent="0.2">
      <c r="A1490" s="10"/>
      <c r="B1490" s="21"/>
      <c r="C1490" s="21"/>
      <c r="R1490" s="13"/>
    </row>
    <row r="1491" spans="1:18" x14ac:dyDescent="0.2">
      <c r="A1491" s="10"/>
      <c r="B1491" s="21"/>
      <c r="C1491" s="21"/>
      <c r="R1491" s="13"/>
    </row>
    <row r="1492" spans="1:18" x14ac:dyDescent="0.2">
      <c r="A1492" s="10"/>
      <c r="B1492" s="21"/>
      <c r="C1492" s="21"/>
    </row>
    <row r="1493" spans="1:18" x14ac:dyDescent="0.2">
      <c r="A1493" s="10"/>
      <c r="B1493" s="21"/>
      <c r="C1493" s="21"/>
      <c r="R1493" s="13"/>
    </row>
    <row r="1494" spans="1:18" x14ac:dyDescent="0.2">
      <c r="A1494" s="10"/>
      <c r="B1494" s="21"/>
      <c r="C1494" s="21"/>
      <c r="R1494" s="13"/>
    </row>
    <row r="1495" spans="1:18" x14ac:dyDescent="0.2">
      <c r="A1495" s="10"/>
      <c r="B1495" s="21"/>
      <c r="C1495" s="21"/>
      <c r="R1495" s="13"/>
    </row>
    <row r="1496" spans="1:18" x14ac:dyDescent="0.2">
      <c r="A1496" s="10"/>
      <c r="B1496" s="21"/>
      <c r="C1496" s="21"/>
      <c r="R1496" s="13"/>
    </row>
    <row r="1497" spans="1:18" x14ac:dyDescent="0.2">
      <c r="A1497" s="10"/>
      <c r="B1497" s="21"/>
      <c r="C1497" s="21"/>
      <c r="R1497" s="13"/>
    </row>
    <row r="1498" spans="1:18" x14ac:dyDescent="0.2">
      <c r="A1498" s="10"/>
      <c r="B1498" s="21"/>
      <c r="C1498" s="21"/>
      <c r="R1498" s="13"/>
    </row>
    <row r="1499" spans="1:18" x14ac:dyDescent="0.2">
      <c r="A1499" s="10"/>
      <c r="B1499" s="21"/>
      <c r="C1499" s="21"/>
      <c r="R1499" s="13"/>
    </row>
    <row r="1500" spans="1:18" x14ac:dyDescent="0.2">
      <c r="A1500" s="10"/>
      <c r="B1500" s="21"/>
      <c r="C1500" s="21"/>
      <c r="R1500" s="13"/>
    </row>
    <row r="1501" spans="1:18" x14ac:dyDescent="0.2">
      <c r="A1501" s="10"/>
      <c r="B1501" s="21"/>
      <c r="C1501" s="21"/>
      <c r="R1501" s="13"/>
    </row>
    <row r="1502" spans="1:18" x14ac:dyDescent="0.2">
      <c r="A1502" s="10"/>
      <c r="B1502" s="21"/>
      <c r="C1502" s="21"/>
      <c r="R1502" s="13"/>
    </row>
    <row r="1503" spans="1:18" x14ac:dyDescent="0.2">
      <c r="A1503" s="10"/>
      <c r="B1503" s="21"/>
      <c r="C1503" s="21"/>
    </row>
    <row r="1504" spans="1:18" x14ac:dyDescent="0.2">
      <c r="A1504" s="10"/>
      <c r="B1504" s="21"/>
      <c r="C1504" s="21"/>
    </row>
    <row r="1505" spans="1:18" x14ac:dyDescent="0.2">
      <c r="A1505" s="10"/>
      <c r="B1505" s="21"/>
      <c r="C1505" s="21"/>
      <c r="R1505" s="13"/>
    </row>
    <row r="1506" spans="1:18" x14ac:dyDescent="0.2">
      <c r="A1506" s="10"/>
      <c r="B1506" s="21"/>
      <c r="C1506" s="21"/>
      <c r="R1506" s="13"/>
    </row>
    <row r="1507" spans="1:18" x14ac:dyDescent="0.2">
      <c r="A1507" s="10"/>
      <c r="B1507" s="21"/>
      <c r="C1507" s="21"/>
      <c r="R1507" s="13"/>
    </row>
    <row r="1508" spans="1:18" x14ac:dyDescent="0.2">
      <c r="A1508" s="10"/>
      <c r="B1508" s="21"/>
      <c r="C1508" s="21"/>
    </row>
    <row r="1509" spans="1:18" x14ac:dyDescent="0.2">
      <c r="A1509" s="10"/>
      <c r="B1509" s="21"/>
      <c r="C1509" s="21"/>
      <c r="R1509" s="13"/>
    </row>
    <row r="1510" spans="1:18" x14ac:dyDescent="0.2">
      <c r="A1510" s="10"/>
      <c r="B1510" s="21"/>
      <c r="C1510" s="21"/>
      <c r="R1510" s="13"/>
    </row>
    <row r="1511" spans="1:18" x14ac:dyDescent="0.2">
      <c r="A1511" s="10"/>
      <c r="B1511" s="21"/>
      <c r="C1511" s="21"/>
    </row>
    <row r="1512" spans="1:18" x14ac:dyDescent="0.2">
      <c r="A1512" s="10"/>
      <c r="B1512" s="21"/>
      <c r="C1512" s="21"/>
    </row>
    <row r="1513" spans="1:18" x14ac:dyDescent="0.2">
      <c r="A1513" s="10"/>
      <c r="B1513" s="21"/>
      <c r="C1513" s="21"/>
    </row>
    <row r="1514" spans="1:18" x14ac:dyDescent="0.2">
      <c r="A1514" s="10"/>
      <c r="B1514" s="21"/>
      <c r="C1514" s="21"/>
      <c r="R1514" s="13"/>
    </row>
    <row r="1515" spans="1:18" x14ac:dyDescent="0.2">
      <c r="A1515" s="10"/>
      <c r="B1515" s="21"/>
      <c r="C1515" s="21"/>
      <c r="R1515" s="13"/>
    </row>
    <row r="1516" spans="1:18" x14ac:dyDescent="0.2">
      <c r="A1516" s="10"/>
      <c r="B1516" s="21"/>
      <c r="C1516" s="21"/>
      <c r="R1516" s="13"/>
    </row>
    <row r="1517" spans="1:18" x14ac:dyDescent="0.2">
      <c r="A1517" s="10"/>
      <c r="B1517" s="21"/>
      <c r="C1517" s="21"/>
      <c r="R1517" s="13"/>
    </row>
    <row r="1518" spans="1:18" x14ac:dyDescent="0.2">
      <c r="A1518" s="10"/>
      <c r="B1518" s="21"/>
      <c r="C1518" s="21"/>
    </row>
    <row r="1519" spans="1:18" x14ac:dyDescent="0.2">
      <c r="A1519" s="10"/>
      <c r="B1519" s="21"/>
      <c r="C1519" s="21"/>
      <c r="R1519" s="13"/>
    </row>
    <row r="1520" spans="1:18" x14ac:dyDescent="0.2">
      <c r="A1520" s="10"/>
      <c r="B1520" s="21"/>
      <c r="C1520" s="21"/>
      <c r="R1520" s="13"/>
    </row>
    <row r="1521" spans="1:18" x14ac:dyDescent="0.2">
      <c r="A1521" s="10"/>
      <c r="B1521" s="21"/>
      <c r="C1521" s="21"/>
    </row>
    <row r="1522" spans="1:18" x14ac:dyDescent="0.2">
      <c r="A1522" s="10"/>
      <c r="B1522" s="21"/>
      <c r="C1522" s="21"/>
    </row>
    <row r="1523" spans="1:18" x14ac:dyDescent="0.2">
      <c r="A1523" s="10"/>
      <c r="B1523" s="21"/>
      <c r="C1523" s="21"/>
    </row>
    <row r="1524" spans="1:18" x14ac:dyDescent="0.2">
      <c r="A1524" s="10"/>
      <c r="B1524" s="21"/>
      <c r="C1524" s="21"/>
    </row>
    <row r="1525" spans="1:18" x14ac:dyDescent="0.2">
      <c r="A1525" s="10"/>
      <c r="B1525" s="21"/>
      <c r="C1525" s="21"/>
      <c r="R1525" s="13"/>
    </row>
    <row r="1526" spans="1:18" x14ac:dyDescent="0.2">
      <c r="A1526" s="10"/>
      <c r="B1526" s="21"/>
      <c r="C1526" s="21"/>
      <c r="R1526" s="13"/>
    </row>
    <row r="1527" spans="1:18" x14ac:dyDescent="0.2">
      <c r="A1527" s="10"/>
      <c r="B1527" s="21"/>
      <c r="C1527" s="21"/>
    </row>
    <row r="1528" spans="1:18" x14ac:dyDescent="0.2">
      <c r="A1528" s="10"/>
      <c r="B1528" s="21"/>
      <c r="C1528" s="21"/>
    </row>
    <row r="1529" spans="1:18" x14ac:dyDescent="0.2">
      <c r="A1529" s="10"/>
      <c r="B1529" s="21"/>
      <c r="C1529" s="21"/>
    </row>
    <row r="1530" spans="1:18" x14ac:dyDescent="0.2">
      <c r="A1530" s="10"/>
      <c r="B1530" s="21"/>
      <c r="C1530" s="21"/>
      <c r="R1530" s="13"/>
    </row>
    <row r="1531" spans="1:18" x14ac:dyDescent="0.2">
      <c r="A1531" s="10"/>
      <c r="B1531" s="21"/>
      <c r="C1531" s="21"/>
    </row>
    <row r="1532" spans="1:18" x14ac:dyDescent="0.2">
      <c r="A1532" s="10"/>
      <c r="B1532" s="21"/>
      <c r="C1532" s="21"/>
    </row>
    <row r="1533" spans="1:18" x14ac:dyDescent="0.2">
      <c r="A1533" s="10"/>
      <c r="B1533" s="21"/>
      <c r="C1533" s="21"/>
    </row>
    <row r="1534" spans="1:18" x14ac:dyDescent="0.2">
      <c r="A1534" s="10"/>
      <c r="B1534" s="21"/>
      <c r="C1534" s="21"/>
    </row>
    <row r="1535" spans="1:18" x14ac:dyDescent="0.2">
      <c r="A1535" s="10"/>
      <c r="B1535" s="21"/>
      <c r="C1535" s="21"/>
    </row>
    <row r="1536" spans="1:18" x14ac:dyDescent="0.2">
      <c r="A1536" s="10"/>
      <c r="B1536" s="21"/>
      <c r="C1536" s="21"/>
    </row>
    <row r="1537" spans="1:18" x14ac:dyDescent="0.2">
      <c r="A1537" s="10"/>
      <c r="B1537" s="21"/>
      <c r="C1537" s="21"/>
    </row>
    <row r="1538" spans="1:18" x14ac:dyDescent="0.2">
      <c r="A1538" s="10"/>
      <c r="B1538" s="21"/>
      <c r="C1538" s="21"/>
    </row>
    <row r="1539" spans="1:18" x14ac:dyDescent="0.2">
      <c r="A1539" s="10"/>
      <c r="B1539" s="21"/>
      <c r="C1539" s="21"/>
    </row>
    <row r="1540" spans="1:18" x14ac:dyDescent="0.2">
      <c r="A1540" s="10"/>
      <c r="B1540" s="21"/>
      <c r="C1540" s="21"/>
    </row>
    <row r="1541" spans="1:18" x14ac:dyDescent="0.2">
      <c r="A1541" s="10"/>
      <c r="B1541" s="21"/>
      <c r="C1541" s="21"/>
      <c r="R1541" s="13"/>
    </row>
    <row r="1542" spans="1:18" x14ac:dyDescent="0.2">
      <c r="A1542" s="10"/>
      <c r="B1542" s="21"/>
      <c r="C1542" s="21"/>
    </row>
    <row r="1543" spans="1:18" x14ac:dyDescent="0.2">
      <c r="A1543" s="10"/>
      <c r="B1543" s="21"/>
      <c r="C1543" s="21"/>
    </row>
    <row r="1544" spans="1:18" x14ac:dyDescent="0.2">
      <c r="A1544" s="10"/>
      <c r="B1544" s="21"/>
      <c r="C1544" s="21"/>
      <c r="R1544" s="13"/>
    </row>
    <row r="1545" spans="1:18" x14ac:dyDescent="0.2">
      <c r="A1545" s="10"/>
      <c r="B1545" s="21"/>
      <c r="C1545" s="21"/>
      <c r="R1545" s="13"/>
    </row>
    <row r="1546" spans="1:18" x14ac:dyDescent="0.2">
      <c r="A1546" s="10"/>
      <c r="B1546" s="21"/>
      <c r="C1546" s="21"/>
    </row>
    <row r="1547" spans="1:18" x14ac:dyDescent="0.2">
      <c r="A1547" s="10"/>
      <c r="B1547" s="21"/>
      <c r="C1547" s="21"/>
    </row>
    <row r="1548" spans="1:18" x14ac:dyDescent="0.2">
      <c r="A1548" s="10"/>
      <c r="B1548" s="21"/>
      <c r="C1548" s="21"/>
    </row>
    <row r="1549" spans="1:18" x14ac:dyDescent="0.2">
      <c r="A1549" s="10"/>
      <c r="B1549" s="21"/>
      <c r="C1549" s="21"/>
    </row>
    <row r="1550" spans="1:18" x14ac:dyDescent="0.2">
      <c r="A1550" s="10"/>
      <c r="B1550" s="21"/>
      <c r="C1550" s="21"/>
    </row>
    <row r="1551" spans="1:18" x14ac:dyDescent="0.2">
      <c r="A1551" s="10"/>
      <c r="B1551" s="21"/>
      <c r="C1551" s="21"/>
    </row>
    <row r="1552" spans="1:18" x14ac:dyDescent="0.2">
      <c r="A1552" s="10"/>
      <c r="B1552" s="21"/>
      <c r="C1552" s="21"/>
    </row>
    <row r="1553" spans="1:18" x14ac:dyDescent="0.2">
      <c r="A1553" s="10"/>
      <c r="B1553" s="21"/>
      <c r="C1553" s="21"/>
    </row>
    <row r="1554" spans="1:18" x14ac:dyDescent="0.2">
      <c r="A1554" s="10"/>
      <c r="B1554" s="21"/>
      <c r="C1554" s="21"/>
    </row>
    <row r="1555" spans="1:18" x14ac:dyDescent="0.2">
      <c r="A1555" s="10"/>
      <c r="B1555" s="21"/>
      <c r="C1555" s="21"/>
    </row>
    <row r="1556" spans="1:18" x14ac:dyDescent="0.2">
      <c r="A1556" s="10"/>
      <c r="B1556" s="21"/>
      <c r="C1556" s="21"/>
    </row>
    <row r="1557" spans="1:18" x14ac:dyDescent="0.2">
      <c r="A1557" s="10"/>
      <c r="B1557" s="21"/>
      <c r="C1557" s="21"/>
    </row>
    <row r="1558" spans="1:18" x14ac:dyDescent="0.2">
      <c r="A1558" s="10"/>
      <c r="B1558" s="21"/>
      <c r="C1558" s="21"/>
    </row>
    <row r="1559" spans="1:18" x14ac:dyDescent="0.2">
      <c r="A1559" s="10"/>
      <c r="B1559" s="21"/>
      <c r="C1559" s="21"/>
    </row>
    <row r="1560" spans="1:18" x14ac:dyDescent="0.2">
      <c r="A1560" s="10"/>
      <c r="B1560" s="21"/>
      <c r="C1560" s="21"/>
    </row>
    <row r="1561" spans="1:18" x14ac:dyDescent="0.2">
      <c r="A1561" s="10"/>
      <c r="B1561" s="21"/>
      <c r="C1561" s="21"/>
    </row>
    <row r="1562" spans="1:18" x14ac:dyDescent="0.2">
      <c r="A1562" s="10"/>
      <c r="B1562" s="21"/>
      <c r="C1562" s="21"/>
    </row>
    <row r="1563" spans="1:18" x14ac:dyDescent="0.2">
      <c r="A1563" s="10"/>
      <c r="B1563" s="21"/>
      <c r="C1563" s="21"/>
    </row>
    <row r="1564" spans="1:18" x14ac:dyDescent="0.2">
      <c r="A1564" s="10"/>
      <c r="B1564" s="21"/>
      <c r="C1564" s="21"/>
    </row>
    <row r="1565" spans="1:18" x14ac:dyDescent="0.2">
      <c r="A1565" s="10"/>
      <c r="B1565" s="21"/>
      <c r="C1565" s="21"/>
      <c r="R1565" s="13"/>
    </row>
    <row r="1566" spans="1:18" x14ac:dyDescent="0.2">
      <c r="A1566" s="10"/>
      <c r="B1566" s="21"/>
      <c r="C1566" s="21"/>
    </row>
    <row r="1567" spans="1:18" x14ac:dyDescent="0.2">
      <c r="A1567" s="10"/>
      <c r="B1567" s="21"/>
      <c r="C1567" s="21"/>
    </row>
    <row r="1568" spans="1:18" x14ac:dyDescent="0.2">
      <c r="A1568" s="10"/>
      <c r="B1568" s="21"/>
      <c r="C1568" s="21"/>
      <c r="R1568" s="13"/>
    </row>
    <row r="1569" spans="1:18" x14ac:dyDescent="0.2">
      <c r="A1569" s="10"/>
      <c r="B1569" s="21"/>
      <c r="C1569" s="21"/>
      <c r="R1569" s="13"/>
    </row>
    <row r="1570" spans="1:18" x14ac:dyDescent="0.2">
      <c r="A1570" s="10"/>
      <c r="B1570" s="21"/>
      <c r="C1570" s="21"/>
    </row>
    <row r="1571" spans="1:18" x14ac:dyDescent="0.2">
      <c r="A1571" s="10"/>
      <c r="B1571" s="21"/>
      <c r="C1571" s="21"/>
    </row>
    <row r="1572" spans="1:18" x14ac:dyDescent="0.2">
      <c r="A1572" s="10"/>
      <c r="B1572" s="21"/>
      <c r="C1572" s="21"/>
    </row>
    <row r="1573" spans="1:18" x14ac:dyDescent="0.2">
      <c r="A1573" s="10"/>
      <c r="B1573" s="21"/>
      <c r="C1573" s="21"/>
    </row>
    <row r="1574" spans="1:18" x14ac:dyDescent="0.2">
      <c r="A1574" s="10"/>
      <c r="B1574" s="21"/>
      <c r="C1574" s="21"/>
    </row>
    <row r="1575" spans="1:18" x14ac:dyDescent="0.2">
      <c r="A1575" s="10"/>
      <c r="B1575" s="21"/>
      <c r="C1575" s="21"/>
      <c r="R1575" s="13"/>
    </row>
    <row r="1576" spans="1:18" x14ac:dyDescent="0.2">
      <c r="A1576" s="10"/>
      <c r="B1576" s="21"/>
      <c r="C1576" s="21"/>
    </row>
    <row r="1577" spans="1:18" x14ac:dyDescent="0.2">
      <c r="A1577" s="10"/>
      <c r="B1577" s="21"/>
      <c r="C1577" s="21"/>
    </row>
    <row r="1578" spans="1:18" x14ac:dyDescent="0.2">
      <c r="A1578" s="10"/>
      <c r="B1578" s="21"/>
      <c r="C1578" s="21"/>
    </row>
    <row r="1579" spans="1:18" x14ac:dyDescent="0.2">
      <c r="A1579" s="10"/>
      <c r="B1579" s="21"/>
      <c r="C1579" s="21"/>
      <c r="R1579" s="13"/>
    </row>
    <row r="1580" spans="1:18" x14ac:dyDescent="0.2">
      <c r="A1580" s="10"/>
      <c r="B1580" s="21"/>
      <c r="C1580" s="21"/>
      <c r="R1580" s="13"/>
    </row>
    <row r="1581" spans="1:18" x14ac:dyDescent="0.2">
      <c r="A1581" s="10"/>
      <c r="B1581" s="21"/>
      <c r="C1581" s="21"/>
      <c r="R1581" s="13"/>
    </row>
    <row r="1582" spans="1:18" x14ac:dyDescent="0.2">
      <c r="A1582" s="10"/>
      <c r="B1582" s="21"/>
      <c r="C1582" s="21"/>
      <c r="R1582" s="13"/>
    </row>
    <row r="1583" spans="1:18" x14ac:dyDescent="0.2">
      <c r="A1583" s="10"/>
      <c r="B1583" s="21"/>
      <c r="C1583" s="21"/>
    </row>
    <row r="1584" spans="1:18" x14ac:dyDescent="0.2">
      <c r="A1584" s="10"/>
      <c r="B1584" s="21"/>
      <c r="C1584" s="21"/>
    </row>
    <row r="1585" spans="1:18" x14ac:dyDescent="0.2">
      <c r="A1585" s="10"/>
      <c r="B1585" s="21"/>
      <c r="C1585" s="21"/>
      <c r="R1585" s="13"/>
    </row>
    <row r="1586" spans="1:18" x14ac:dyDescent="0.2">
      <c r="A1586" s="10"/>
      <c r="B1586" s="21"/>
      <c r="C1586" s="21"/>
    </row>
    <row r="1587" spans="1:18" x14ac:dyDescent="0.2">
      <c r="A1587" s="10"/>
      <c r="B1587" s="21"/>
      <c r="C1587" s="21"/>
      <c r="R1587" s="13"/>
    </row>
    <row r="1588" spans="1:18" x14ac:dyDescent="0.2">
      <c r="A1588" s="10"/>
      <c r="B1588" s="21"/>
      <c r="C1588" s="21"/>
      <c r="R1588" s="13"/>
    </row>
    <row r="1589" spans="1:18" x14ac:dyDescent="0.2">
      <c r="A1589" s="10"/>
      <c r="B1589" s="21"/>
      <c r="C1589" s="21"/>
      <c r="R1589" s="13"/>
    </row>
    <row r="1590" spans="1:18" x14ac:dyDescent="0.2">
      <c r="A1590" s="10"/>
      <c r="B1590" s="21"/>
      <c r="C1590" s="21"/>
    </row>
    <row r="1591" spans="1:18" x14ac:dyDescent="0.2">
      <c r="A1591" s="10"/>
      <c r="B1591" s="21"/>
      <c r="C1591" s="21"/>
    </row>
    <row r="1592" spans="1:18" x14ac:dyDescent="0.2">
      <c r="A1592" s="10"/>
      <c r="B1592" s="21"/>
      <c r="C1592" s="21"/>
    </row>
    <row r="1593" spans="1:18" x14ac:dyDescent="0.2">
      <c r="A1593" s="10"/>
      <c r="B1593" s="21"/>
      <c r="C1593" s="21"/>
    </row>
    <row r="1594" spans="1:18" x14ac:dyDescent="0.2">
      <c r="A1594" s="10"/>
      <c r="B1594" s="21"/>
      <c r="C1594" s="21"/>
    </row>
    <row r="1595" spans="1:18" x14ac:dyDescent="0.2">
      <c r="A1595" s="10"/>
      <c r="B1595" s="21"/>
      <c r="C1595" s="21"/>
      <c r="R1595" s="13"/>
    </row>
    <row r="1596" spans="1:18" x14ac:dyDescent="0.2">
      <c r="A1596" s="10"/>
      <c r="B1596" s="21"/>
      <c r="C1596" s="21"/>
      <c r="R1596" s="13"/>
    </row>
    <row r="1597" spans="1:18" x14ac:dyDescent="0.2">
      <c r="A1597" s="10"/>
      <c r="B1597" s="21"/>
      <c r="C1597" s="21"/>
    </row>
    <row r="1598" spans="1:18" x14ac:dyDescent="0.2">
      <c r="A1598" s="10"/>
      <c r="B1598" s="21"/>
      <c r="C1598" s="21"/>
    </row>
    <row r="1599" spans="1:18" x14ac:dyDescent="0.2">
      <c r="A1599" s="10"/>
      <c r="B1599" s="21"/>
      <c r="C1599" s="21"/>
      <c r="R1599" s="13"/>
    </row>
    <row r="1600" spans="1:18" x14ac:dyDescent="0.2">
      <c r="A1600" s="10"/>
      <c r="B1600" s="21"/>
      <c r="C1600" s="21"/>
      <c r="R1600" s="13"/>
    </row>
    <row r="1601" spans="1:18" x14ac:dyDescent="0.2">
      <c r="A1601" s="10"/>
      <c r="B1601" s="21"/>
      <c r="C1601" s="21"/>
      <c r="R1601" s="13"/>
    </row>
    <row r="1602" spans="1:18" x14ac:dyDescent="0.2">
      <c r="A1602" s="10"/>
      <c r="B1602" s="21"/>
      <c r="C1602" s="21"/>
      <c r="R1602" s="13"/>
    </row>
    <row r="1603" spans="1:18" x14ac:dyDescent="0.2">
      <c r="A1603" s="10"/>
      <c r="B1603" s="21"/>
      <c r="C1603" s="21"/>
      <c r="R1603" s="13"/>
    </row>
    <row r="1604" spans="1:18" x14ac:dyDescent="0.2">
      <c r="A1604" s="10"/>
      <c r="B1604" s="21"/>
      <c r="C1604" s="21"/>
      <c r="R1604" s="13"/>
    </row>
    <row r="1605" spans="1:18" x14ac:dyDescent="0.2">
      <c r="A1605" s="10"/>
      <c r="B1605" s="21"/>
      <c r="C1605" s="21"/>
      <c r="R1605" s="13"/>
    </row>
    <row r="1606" spans="1:18" x14ac:dyDescent="0.2">
      <c r="A1606" s="10"/>
      <c r="B1606" s="21"/>
      <c r="C1606" s="21"/>
    </row>
    <row r="1607" spans="1:18" x14ac:dyDescent="0.2">
      <c r="A1607" s="10"/>
      <c r="B1607" s="21"/>
      <c r="C1607" s="21"/>
    </row>
    <row r="1608" spans="1:18" x14ac:dyDescent="0.2">
      <c r="A1608" s="10"/>
      <c r="B1608" s="21"/>
      <c r="C1608" s="21"/>
      <c r="R1608" s="13"/>
    </row>
    <row r="1609" spans="1:18" x14ac:dyDescent="0.2">
      <c r="A1609" s="10"/>
      <c r="B1609" s="21"/>
      <c r="C1609" s="21"/>
      <c r="R1609" s="13"/>
    </row>
    <row r="1610" spans="1:18" x14ac:dyDescent="0.2">
      <c r="A1610" s="10"/>
      <c r="B1610" s="21"/>
      <c r="C1610" s="21"/>
      <c r="R1610" s="13"/>
    </row>
    <row r="1611" spans="1:18" x14ac:dyDescent="0.2">
      <c r="A1611" s="10"/>
      <c r="B1611" s="21"/>
      <c r="C1611" s="21"/>
      <c r="R1611" s="13"/>
    </row>
    <row r="1612" spans="1:18" x14ac:dyDescent="0.2">
      <c r="A1612" s="10"/>
      <c r="B1612" s="21"/>
      <c r="C1612" s="21"/>
      <c r="R1612" s="13"/>
    </row>
    <row r="1613" spans="1:18" x14ac:dyDescent="0.2">
      <c r="A1613" s="10"/>
      <c r="B1613" s="21"/>
      <c r="C1613" s="21"/>
      <c r="R1613" s="13"/>
    </row>
    <row r="1614" spans="1:18" x14ac:dyDescent="0.2">
      <c r="A1614" s="10"/>
      <c r="B1614" s="21"/>
      <c r="C1614" s="21"/>
      <c r="R1614" s="13"/>
    </row>
    <row r="1615" spans="1:18" x14ac:dyDescent="0.2">
      <c r="A1615" s="10"/>
      <c r="B1615" s="21"/>
      <c r="C1615" s="21"/>
      <c r="R1615" s="13"/>
    </row>
    <row r="1616" spans="1:18" x14ac:dyDescent="0.2">
      <c r="A1616" s="10"/>
      <c r="B1616" s="21"/>
      <c r="C1616" s="21"/>
      <c r="R1616" s="13"/>
    </row>
    <row r="1617" spans="1:18" x14ac:dyDescent="0.2">
      <c r="A1617" s="10"/>
      <c r="B1617" s="21"/>
      <c r="C1617" s="21"/>
      <c r="R1617" s="13"/>
    </row>
    <row r="1618" spans="1:18" x14ac:dyDescent="0.2">
      <c r="A1618" s="10"/>
      <c r="B1618" s="21"/>
      <c r="C1618" s="21"/>
      <c r="R1618" s="13"/>
    </row>
    <row r="1619" spans="1:18" x14ac:dyDescent="0.2">
      <c r="A1619" s="10"/>
      <c r="B1619" s="21"/>
      <c r="C1619" s="21"/>
      <c r="R1619" s="13"/>
    </row>
    <row r="1620" spans="1:18" x14ac:dyDescent="0.2">
      <c r="A1620" s="10"/>
      <c r="B1620" s="21"/>
      <c r="C1620" s="21"/>
      <c r="R1620" s="13"/>
    </row>
    <row r="1621" spans="1:18" x14ac:dyDescent="0.2">
      <c r="A1621" s="10"/>
      <c r="B1621" s="21"/>
      <c r="C1621" s="21"/>
      <c r="R1621" s="13"/>
    </row>
    <row r="1622" spans="1:18" x14ac:dyDescent="0.2">
      <c r="A1622" s="10"/>
      <c r="B1622" s="21"/>
      <c r="C1622" s="21"/>
    </row>
    <row r="1623" spans="1:18" x14ac:dyDescent="0.2">
      <c r="A1623" s="10"/>
      <c r="B1623" s="21"/>
      <c r="C1623" s="21"/>
    </row>
    <row r="1624" spans="1:18" x14ac:dyDescent="0.2">
      <c r="A1624" s="10"/>
      <c r="B1624" s="21"/>
      <c r="C1624" s="21"/>
    </row>
    <row r="1625" spans="1:18" x14ac:dyDescent="0.2">
      <c r="A1625" s="10"/>
      <c r="B1625" s="21"/>
      <c r="C1625" s="21"/>
      <c r="R1625" s="13"/>
    </row>
    <row r="1626" spans="1:18" x14ac:dyDescent="0.2">
      <c r="A1626" s="10"/>
      <c r="B1626" s="21"/>
      <c r="C1626" s="21"/>
    </row>
    <row r="1627" spans="1:18" x14ac:dyDescent="0.2">
      <c r="A1627" s="10"/>
      <c r="B1627" s="21"/>
      <c r="C1627" s="21"/>
    </row>
    <row r="1628" spans="1:18" x14ac:dyDescent="0.2">
      <c r="A1628" s="10"/>
      <c r="B1628" s="21"/>
      <c r="C1628" s="21"/>
      <c r="R1628" s="13"/>
    </row>
    <row r="1629" spans="1:18" x14ac:dyDescent="0.2">
      <c r="A1629" s="10"/>
      <c r="B1629" s="21"/>
      <c r="C1629" s="21"/>
      <c r="R1629" s="13"/>
    </row>
    <row r="1630" spans="1:18" x14ac:dyDescent="0.2">
      <c r="A1630" s="10"/>
      <c r="B1630" s="21"/>
      <c r="C1630" s="21"/>
      <c r="R1630" s="13"/>
    </row>
    <row r="1631" spans="1:18" x14ac:dyDescent="0.2">
      <c r="A1631" s="10"/>
      <c r="B1631" s="21"/>
      <c r="C1631" s="21"/>
      <c r="R1631" s="13"/>
    </row>
    <row r="1632" spans="1:18" x14ac:dyDescent="0.2">
      <c r="A1632" s="10"/>
      <c r="B1632" s="21"/>
      <c r="C1632" s="21"/>
      <c r="R1632" s="13"/>
    </row>
    <row r="1633" spans="1:18" x14ac:dyDescent="0.2">
      <c r="A1633" s="10"/>
      <c r="B1633" s="21"/>
      <c r="C1633" s="21"/>
      <c r="R1633" s="13"/>
    </row>
    <row r="1634" spans="1:18" x14ac:dyDescent="0.2">
      <c r="A1634" s="10"/>
      <c r="B1634" s="21"/>
      <c r="C1634" s="21"/>
      <c r="R1634" s="13"/>
    </row>
    <row r="1635" spans="1:18" x14ac:dyDescent="0.2">
      <c r="A1635" s="10"/>
      <c r="B1635" s="21"/>
      <c r="C1635" s="21"/>
    </row>
    <row r="1636" spans="1:18" x14ac:dyDescent="0.2">
      <c r="A1636" s="10"/>
      <c r="B1636" s="21"/>
      <c r="C1636" s="21"/>
    </row>
    <row r="1637" spans="1:18" x14ac:dyDescent="0.2">
      <c r="A1637" s="10"/>
      <c r="B1637" s="21"/>
      <c r="C1637" s="21"/>
      <c r="R1637" s="13"/>
    </row>
    <row r="1638" spans="1:18" x14ac:dyDescent="0.2">
      <c r="A1638" s="10"/>
      <c r="B1638" s="21"/>
      <c r="C1638" s="21"/>
    </row>
    <row r="1639" spans="1:18" x14ac:dyDescent="0.2">
      <c r="A1639" s="10"/>
      <c r="B1639" s="21"/>
      <c r="C1639" s="21"/>
    </row>
    <row r="1640" spans="1:18" x14ac:dyDescent="0.2">
      <c r="A1640" s="10"/>
      <c r="B1640" s="21"/>
      <c r="C1640" s="21"/>
      <c r="R1640" s="13"/>
    </row>
    <row r="1641" spans="1:18" x14ac:dyDescent="0.2">
      <c r="A1641" s="10"/>
      <c r="B1641" s="21"/>
      <c r="C1641" s="21"/>
      <c r="R1641" s="13"/>
    </row>
    <row r="1642" spans="1:18" x14ac:dyDescent="0.2">
      <c r="A1642" s="10"/>
      <c r="B1642" s="21"/>
      <c r="C1642" s="21"/>
      <c r="R1642" s="13"/>
    </row>
    <row r="1643" spans="1:18" x14ac:dyDescent="0.2">
      <c r="A1643" s="10"/>
      <c r="B1643" s="21"/>
      <c r="C1643" s="21"/>
      <c r="R1643" s="13"/>
    </row>
    <row r="1644" spans="1:18" x14ac:dyDescent="0.2">
      <c r="A1644" s="10"/>
      <c r="B1644" s="21"/>
      <c r="C1644" s="21"/>
      <c r="R1644" s="13"/>
    </row>
    <row r="1645" spans="1:18" x14ac:dyDescent="0.2">
      <c r="A1645" s="10"/>
      <c r="B1645" s="21"/>
      <c r="C1645" s="21"/>
    </row>
    <row r="1646" spans="1:18" x14ac:dyDescent="0.2">
      <c r="A1646" s="10"/>
      <c r="B1646" s="21"/>
      <c r="C1646" s="21"/>
    </row>
    <row r="1647" spans="1:18" x14ac:dyDescent="0.2">
      <c r="A1647" s="10"/>
      <c r="B1647" s="21"/>
      <c r="C1647" s="21"/>
      <c r="R1647" s="13"/>
    </row>
    <row r="1648" spans="1:18" x14ac:dyDescent="0.2">
      <c r="A1648" s="10"/>
      <c r="B1648" s="21"/>
      <c r="C1648" s="21"/>
      <c r="R1648" s="13"/>
    </row>
    <row r="1649" spans="1:18" x14ac:dyDescent="0.2">
      <c r="A1649" s="10"/>
      <c r="B1649" s="21"/>
      <c r="C1649" s="21"/>
    </row>
    <row r="1650" spans="1:18" x14ac:dyDescent="0.2">
      <c r="A1650" s="10"/>
      <c r="B1650" s="21"/>
      <c r="C1650" s="21"/>
      <c r="R1650" s="13"/>
    </row>
    <row r="1651" spans="1:18" x14ac:dyDescent="0.2">
      <c r="A1651" s="10"/>
      <c r="B1651" s="21"/>
      <c r="C1651" s="21"/>
      <c r="R1651" s="13"/>
    </row>
    <row r="1652" spans="1:18" x14ac:dyDescent="0.2">
      <c r="A1652" s="10"/>
      <c r="B1652" s="21"/>
      <c r="C1652" s="21"/>
      <c r="R1652" s="13"/>
    </row>
    <row r="1653" spans="1:18" x14ac:dyDescent="0.2">
      <c r="A1653" s="10"/>
      <c r="B1653" s="21"/>
      <c r="C1653" s="21"/>
      <c r="R1653" s="13"/>
    </row>
    <row r="1654" spans="1:18" x14ac:dyDescent="0.2">
      <c r="A1654" s="10"/>
      <c r="B1654" s="21"/>
      <c r="C1654" s="21"/>
      <c r="R1654" s="13"/>
    </row>
    <row r="1655" spans="1:18" x14ac:dyDescent="0.2">
      <c r="A1655" s="10"/>
      <c r="B1655" s="21"/>
      <c r="C1655" s="21"/>
      <c r="R1655" s="13"/>
    </row>
    <row r="1656" spans="1:18" x14ac:dyDescent="0.2">
      <c r="A1656" s="10"/>
      <c r="B1656" s="21"/>
      <c r="C1656" s="21"/>
    </row>
    <row r="1657" spans="1:18" x14ac:dyDescent="0.2">
      <c r="A1657" s="10"/>
      <c r="B1657" s="21"/>
      <c r="C1657" s="21"/>
    </row>
    <row r="1658" spans="1:18" x14ac:dyDescent="0.2">
      <c r="A1658" s="10"/>
      <c r="B1658" s="21"/>
      <c r="C1658" s="21"/>
    </row>
    <row r="1659" spans="1:18" x14ac:dyDescent="0.2">
      <c r="A1659" s="10"/>
      <c r="B1659" s="21"/>
      <c r="C1659" s="21"/>
    </row>
    <row r="1660" spans="1:18" x14ac:dyDescent="0.2">
      <c r="A1660" s="10"/>
      <c r="B1660" s="21"/>
      <c r="C1660" s="21"/>
      <c r="R1660" s="13"/>
    </row>
    <row r="1661" spans="1:18" x14ac:dyDescent="0.2">
      <c r="A1661" s="10"/>
      <c r="B1661" s="21"/>
      <c r="C1661" s="21"/>
      <c r="R1661" s="13"/>
    </row>
    <row r="1662" spans="1:18" x14ac:dyDescent="0.2">
      <c r="A1662" s="10"/>
      <c r="B1662" s="21"/>
      <c r="C1662" s="21"/>
      <c r="R1662" s="13"/>
    </row>
    <row r="1663" spans="1:18" x14ac:dyDescent="0.2">
      <c r="A1663" s="10"/>
      <c r="B1663" s="21"/>
      <c r="C1663" s="21"/>
      <c r="R1663" s="13"/>
    </row>
    <row r="1664" spans="1:18" x14ac:dyDescent="0.2">
      <c r="A1664" s="10"/>
      <c r="B1664" s="21"/>
      <c r="C1664" s="21"/>
      <c r="R1664" s="13"/>
    </row>
    <row r="1665" spans="1:18" x14ac:dyDescent="0.2">
      <c r="A1665" s="10"/>
      <c r="B1665" s="21"/>
      <c r="C1665" s="21"/>
    </row>
    <row r="1666" spans="1:18" x14ac:dyDescent="0.2">
      <c r="A1666" s="10"/>
      <c r="B1666" s="21"/>
      <c r="C1666" s="21"/>
    </row>
    <row r="1667" spans="1:18" x14ac:dyDescent="0.2">
      <c r="A1667" s="10"/>
      <c r="B1667" s="21"/>
      <c r="C1667" s="21"/>
    </row>
    <row r="1668" spans="1:18" x14ac:dyDescent="0.2">
      <c r="A1668" s="10"/>
      <c r="B1668" s="21"/>
      <c r="C1668" s="21"/>
    </row>
    <row r="1669" spans="1:18" x14ac:dyDescent="0.2">
      <c r="A1669" s="10"/>
      <c r="B1669" s="21"/>
      <c r="C1669" s="21"/>
    </row>
    <row r="1670" spans="1:18" x14ac:dyDescent="0.2">
      <c r="A1670" s="10"/>
      <c r="B1670" s="21"/>
      <c r="C1670" s="21"/>
    </row>
    <row r="1671" spans="1:18" x14ac:dyDescent="0.2">
      <c r="A1671" s="10"/>
      <c r="B1671" s="21"/>
      <c r="C1671" s="21"/>
    </row>
    <row r="1672" spans="1:18" x14ac:dyDescent="0.2">
      <c r="A1672" s="10"/>
      <c r="B1672" s="21"/>
      <c r="C1672" s="21"/>
    </row>
    <row r="1673" spans="1:18" x14ac:dyDescent="0.2">
      <c r="A1673" s="10"/>
      <c r="B1673" s="21"/>
      <c r="C1673" s="21"/>
    </row>
    <row r="1674" spans="1:18" x14ac:dyDescent="0.2">
      <c r="A1674" s="10"/>
      <c r="B1674" s="21"/>
      <c r="C1674" s="21"/>
    </row>
    <row r="1675" spans="1:18" x14ac:dyDescent="0.2">
      <c r="A1675" s="10"/>
      <c r="B1675" s="21"/>
      <c r="C1675" s="21"/>
      <c r="R1675" s="13"/>
    </row>
    <row r="1676" spans="1:18" x14ac:dyDescent="0.2">
      <c r="A1676" s="10"/>
      <c r="B1676" s="21"/>
      <c r="C1676" s="21"/>
      <c r="R1676" s="13"/>
    </row>
    <row r="1677" spans="1:18" x14ac:dyDescent="0.2">
      <c r="A1677" s="10"/>
      <c r="B1677" s="21"/>
      <c r="C1677" s="21"/>
    </row>
    <row r="1678" spans="1:18" x14ac:dyDescent="0.2">
      <c r="A1678" s="10"/>
      <c r="B1678" s="21"/>
      <c r="C1678" s="21"/>
      <c r="R1678" s="13"/>
    </row>
    <row r="1679" spans="1:18" x14ac:dyDescent="0.2">
      <c r="A1679" s="10"/>
      <c r="B1679" s="21"/>
      <c r="C1679" s="21"/>
    </row>
    <row r="1680" spans="1:18" x14ac:dyDescent="0.2">
      <c r="A1680" s="10"/>
      <c r="B1680" s="21"/>
      <c r="C1680" s="21"/>
    </row>
    <row r="1681" spans="1:18" x14ac:dyDescent="0.2">
      <c r="A1681" s="10"/>
      <c r="B1681" s="21"/>
      <c r="C1681" s="21"/>
      <c r="R1681" s="13"/>
    </row>
    <row r="1682" spans="1:18" x14ac:dyDescent="0.2">
      <c r="A1682" s="10"/>
      <c r="B1682" s="21"/>
      <c r="C1682" s="21"/>
      <c r="R1682" s="13"/>
    </row>
    <row r="1683" spans="1:18" x14ac:dyDescent="0.2">
      <c r="A1683" s="10"/>
      <c r="B1683" s="21"/>
      <c r="C1683" s="21"/>
    </row>
    <row r="1684" spans="1:18" x14ac:dyDescent="0.2">
      <c r="A1684" s="10"/>
      <c r="B1684" s="21"/>
      <c r="C1684" s="21"/>
    </row>
    <row r="1685" spans="1:18" x14ac:dyDescent="0.2">
      <c r="A1685" s="10"/>
      <c r="B1685" s="21"/>
      <c r="C1685" s="21"/>
      <c r="R1685" s="13"/>
    </row>
    <row r="1686" spans="1:18" x14ac:dyDescent="0.2">
      <c r="A1686" s="10"/>
      <c r="B1686" s="21"/>
      <c r="C1686" s="21"/>
      <c r="R1686" s="13"/>
    </row>
    <row r="1687" spans="1:18" x14ac:dyDescent="0.2">
      <c r="A1687" s="10"/>
      <c r="B1687" s="21"/>
      <c r="C1687" s="21"/>
      <c r="R1687" s="13"/>
    </row>
    <row r="1688" spans="1:18" x14ac:dyDescent="0.2">
      <c r="A1688" s="10"/>
      <c r="B1688" s="21"/>
      <c r="C1688" s="21"/>
      <c r="R1688" s="13"/>
    </row>
    <row r="1689" spans="1:18" x14ac:dyDescent="0.2">
      <c r="A1689" s="10"/>
      <c r="B1689" s="21"/>
      <c r="C1689" s="21"/>
    </row>
    <row r="1690" spans="1:18" x14ac:dyDescent="0.2">
      <c r="A1690" s="10"/>
      <c r="B1690" s="21"/>
      <c r="C1690" s="21"/>
    </row>
    <row r="1691" spans="1:18" x14ac:dyDescent="0.2">
      <c r="A1691" s="10"/>
      <c r="B1691" s="21"/>
      <c r="C1691" s="21"/>
      <c r="R1691" s="13"/>
    </row>
    <row r="1692" spans="1:18" x14ac:dyDescent="0.2">
      <c r="A1692" s="10"/>
      <c r="B1692" s="21"/>
      <c r="C1692" s="21"/>
      <c r="R1692" s="13"/>
    </row>
    <row r="1693" spans="1:18" x14ac:dyDescent="0.2">
      <c r="A1693" s="10"/>
      <c r="B1693" s="21"/>
      <c r="C1693" s="21"/>
      <c r="R1693" s="13"/>
    </row>
    <row r="1694" spans="1:18" x14ac:dyDescent="0.2">
      <c r="A1694" s="10"/>
      <c r="B1694" s="21"/>
      <c r="C1694" s="21"/>
      <c r="R1694" s="13"/>
    </row>
    <row r="1695" spans="1:18" x14ac:dyDescent="0.2">
      <c r="A1695" s="10"/>
      <c r="B1695" s="21"/>
      <c r="C1695" s="21"/>
    </row>
    <row r="1696" spans="1:18" x14ac:dyDescent="0.2">
      <c r="A1696" s="10"/>
      <c r="B1696" s="21"/>
      <c r="C1696" s="21"/>
      <c r="R1696" s="13"/>
    </row>
    <row r="1697" spans="1:18" x14ac:dyDescent="0.2">
      <c r="A1697" s="10"/>
      <c r="B1697" s="21"/>
      <c r="C1697" s="21"/>
      <c r="R1697" s="13"/>
    </row>
    <row r="1698" spans="1:18" x14ac:dyDescent="0.2">
      <c r="A1698" s="10"/>
      <c r="B1698" s="21"/>
      <c r="C1698" s="21"/>
      <c r="R1698" s="13"/>
    </row>
    <row r="1699" spans="1:18" x14ac:dyDescent="0.2">
      <c r="A1699" s="10"/>
      <c r="B1699" s="21"/>
      <c r="C1699" s="21"/>
      <c r="R1699" s="13"/>
    </row>
    <row r="1700" spans="1:18" x14ac:dyDescent="0.2">
      <c r="A1700" s="10"/>
      <c r="B1700" s="21"/>
      <c r="C1700" s="21"/>
      <c r="R1700" s="13"/>
    </row>
    <row r="1701" spans="1:18" x14ac:dyDescent="0.2">
      <c r="A1701" s="10"/>
      <c r="B1701" s="21"/>
      <c r="C1701" s="21"/>
    </row>
    <row r="1702" spans="1:18" x14ac:dyDescent="0.2">
      <c r="A1702" s="10"/>
      <c r="B1702" s="21"/>
      <c r="C1702" s="21"/>
    </row>
    <row r="1703" spans="1:18" x14ac:dyDescent="0.2">
      <c r="A1703" s="10"/>
      <c r="B1703" s="21"/>
      <c r="C1703" s="21"/>
    </row>
    <row r="1704" spans="1:18" x14ac:dyDescent="0.2">
      <c r="A1704" s="10"/>
      <c r="B1704" s="21"/>
      <c r="C1704" s="21"/>
      <c r="R1704" s="13"/>
    </row>
    <row r="1705" spans="1:18" x14ac:dyDescent="0.2">
      <c r="A1705" s="10"/>
      <c r="B1705" s="21"/>
      <c r="C1705" s="21"/>
      <c r="R1705" s="13"/>
    </row>
    <row r="1706" spans="1:18" x14ac:dyDescent="0.2">
      <c r="A1706" s="10"/>
      <c r="B1706" s="21"/>
      <c r="C1706" s="21"/>
    </row>
    <row r="1707" spans="1:18" x14ac:dyDescent="0.2">
      <c r="A1707" s="10"/>
      <c r="B1707" s="21"/>
      <c r="C1707" s="21"/>
      <c r="R1707" s="13"/>
    </row>
    <row r="1708" spans="1:18" x14ac:dyDescent="0.2">
      <c r="A1708" s="10"/>
      <c r="B1708" s="21"/>
      <c r="C1708" s="21"/>
      <c r="R1708" s="13"/>
    </row>
    <row r="1709" spans="1:18" x14ac:dyDescent="0.2">
      <c r="A1709" s="10"/>
      <c r="B1709" s="21"/>
      <c r="C1709" s="21"/>
      <c r="R1709" s="13"/>
    </row>
    <row r="1710" spans="1:18" x14ac:dyDescent="0.2">
      <c r="A1710" s="10"/>
      <c r="B1710" s="21"/>
      <c r="C1710" s="21"/>
      <c r="R1710" s="13"/>
    </row>
    <row r="1711" spans="1:18" x14ac:dyDescent="0.2">
      <c r="A1711" s="10"/>
      <c r="B1711" s="21"/>
      <c r="C1711" s="21"/>
      <c r="R1711" s="13"/>
    </row>
    <row r="1712" spans="1:18" x14ac:dyDescent="0.2">
      <c r="A1712" s="10"/>
      <c r="B1712" s="21"/>
      <c r="C1712" s="21"/>
      <c r="R1712" s="13"/>
    </row>
    <row r="1713" spans="1:18" x14ac:dyDescent="0.2">
      <c r="A1713" s="10"/>
      <c r="B1713" s="21"/>
      <c r="C1713" s="21"/>
      <c r="R1713" s="13"/>
    </row>
    <row r="1714" spans="1:18" x14ac:dyDescent="0.2">
      <c r="A1714" s="10"/>
      <c r="B1714" s="21"/>
      <c r="C1714" s="21"/>
      <c r="R1714" s="13"/>
    </row>
    <row r="1715" spans="1:18" x14ac:dyDescent="0.2">
      <c r="A1715" s="10"/>
      <c r="B1715" s="21"/>
      <c r="C1715" s="21"/>
      <c r="R1715" s="13"/>
    </row>
    <row r="1716" spans="1:18" x14ac:dyDescent="0.2">
      <c r="A1716" s="10"/>
      <c r="B1716" s="21"/>
      <c r="C1716" s="21"/>
      <c r="R1716" s="13"/>
    </row>
    <row r="1717" spans="1:18" x14ac:dyDescent="0.2">
      <c r="A1717" s="10"/>
      <c r="B1717" s="21"/>
      <c r="C1717" s="21"/>
      <c r="R1717" s="13"/>
    </row>
    <row r="1718" spans="1:18" x14ac:dyDescent="0.2">
      <c r="A1718" s="10"/>
      <c r="B1718" s="21"/>
      <c r="C1718" s="21"/>
    </row>
    <row r="1719" spans="1:18" x14ac:dyDescent="0.2">
      <c r="A1719" s="10"/>
      <c r="B1719" s="21"/>
      <c r="C1719" s="21"/>
    </row>
    <row r="1720" spans="1:18" x14ac:dyDescent="0.2">
      <c r="A1720" s="10"/>
      <c r="B1720" s="21"/>
      <c r="C1720" s="21"/>
    </row>
    <row r="1721" spans="1:18" x14ac:dyDescent="0.2">
      <c r="A1721" s="10"/>
      <c r="B1721" s="21"/>
      <c r="C1721" s="21"/>
    </row>
    <row r="1722" spans="1:18" x14ac:dyDescent="0.2">
      <c r="A1722" s="10"/>
      <c r="B1722" s="21"/>
      <c r="C1722" s="21"/>
    </row>
    <row r="1723" spans="1:18" x14ac:dyDescent="0.2">
      <c r="A1723" s="10"/>
      <c r="B1723" s="21"/>
      <c r="C1723" s="21"/>
    </row>
    <row r="1724" spans="1:18" x14ac:dyDescent="0.2">
      <c r="A1724" s="10"/>
      <c r="B1724" s="21"/>
      <c r="C1724" s="21"/>
    </row>
    <row r="1725" spans="1:18" x14ac:dyDescent="0.2">
      <c r="A1725" s="10"/>
      <c r="B1725" s="21"/>
      <c r="C1725" s="21"/>
    </row>
    <row r="1726" spans="1:18" x14ac:dyDescent="0.2">
      <c r="A1726" s="10"/>
      <c r="B1726" s="21"/>
      <c r="C1726" s="21"/>
    </row>
    <row r="1727" spans="1:18" x14ac:dyDescent="0.2">
      <c r="A1727" s="10"/>
      <c r="B1727" s="21"/>
      <c r="C1727" s="21"/>
    </row>
    <row r="1728" spans="1:18" x14ac:dyDescent="0.2">
      <c r="A1728" s="10"/>
      <c r="B1728" s="21"/>
      <c r="C1728" s="21"/>
    </row>
    <row r="1729" spans="1:18" x14ac:dyDescent="0.2">
      <c r="A1729" s="10"/>
      <c r="B1729" s="21"/>
      <c r="C1729" s="21"/>
    </row>
    <row r="1730" spans="1:18" x14ac:dyDescent="0.2">
      <c r="A1730" s="10"/>
      <c r="B1730" s="21"/>
      <c r="C1730" s="21"/>
      <c r="R1730" s="13"/>
    </row>
    <row r="1731" spans="1:18" x14ac:dyDescent="0.2">
      <c r="A1731" s="10"/>
      <c r="B1731" s="21"/>
      <c r="C1731" s="21"/>
      <c r="R1731" s="13"/>
    </row>
    <row r="1732" spans="1:18" x14ac:dyDescent="0.2">
      <c r="A1732" s="10"/>
      <c r="B1732" s="21"/>
      <c r="C1732" s="21"/>
      <c r="R1732" s="13"/>
    </row>
    <row r="1733" spans="1:18" x14ac:dyDescent="0.2">
      <c r="A1733" s="10"/>
      <c r="B1733" s="21"/>
      <c r="C1733" s="21"/>
      <c r="R1733" s="13"/>
    </row>
    <row r="1734" spans="1:18" x14ac:dyDescent="0.2">
      <c r="A1734" s="10"/>
      <c r="B1734" s="21"/>
      <c r="C1734" s="21"/>
      <c r="R1734" s="13"/>
    </row>
    <row r="1735" spans="1:18" x14ac:dyDescent="0.2">
      <c r="A1735" s="10"/>
      <c r="B1735" s="21"/>
      <c r="C1735" s="21"/>
      <c r="R1735" s="13"/>
    </row>
    <row r="1736" spans="1:18" x14ac:dyDescent="0.2">
      <c r="A1736" s="10"/>
      <c r="B1736" s="21"/>
      <c r="C1736" s="21"/>
    </row>
    <row r="1737" spans="1:18" x14ac:dyDescent="0.2">
      <c r="A1737" s="10"/>
      <c r="B1737" s="21"/>
      <c r="C1737" s="21"/>
    </row>
    <row r="1738" spans="1:18" x14ac:dyDescent="0.2">
      <c r="A1738" s="10"/>
      <c r="B1738" s="21"/>
      <c r="C1738" s="21"/>
    </row>
    <row r="1739" spans="1:18" x14ac:dyDescent="0.2">
      <c r="A1739" s="10"/>
      <c r="B1739" s="21"/>
      <c r="C1739" s="21"/>
      <c r="R1739" s="13"/>
    </row>
    <row r="1740" spans="1:18" x14ac:dyDescent="0.2">
      <c r="A1740" s="10"/>
      <c r="B1740" s="21"/>
      <c r="C1740" s="21"/>
      <c r="R1740" s="13"/>
    </row>
    <row r="1741" spans="1:18" x14ac:dyDescent="0.2">
      <c r="A1741" s="10"/>
      <c r="B1741" s="21"/>
      <c r="C1741" s="21"/>
      <c r="R1741" s="13"/>
    </row>
    <row r="1742" spans="1:18" x14ac:dyDescent="0.2">
      <c r="A1742" s="10"/>
      <c r="B1742" s="21"/>
      <c r="C1742" s="21"/>
    </row>
    <row r="1743" spans="1:18" x14ac:dyDescent="0.2">
      <c r="A1743" s="10"/>
      <c r="B1743" s="21"/>
      <c r="C1743" s="21"/>
    </row>
    <row r="1744" spans="1:18" x14ac:dyDescent="0.2">
      <c r="A1744" s="10"/>
      <c r="B1744" s="21"/>
      <c r="C1744" s="21"/>
    </row>
    <row r="1745" spans="1:18" x14ac:dyDescent="0.2">
      <c r="A1745" s="10"/>
      <c r="B1745" s="21"/>
      <c r="C1745" s="21"/>
      <c r="R1745" s="13"/>
    </row>
    <row r="1746" spans="1:18" x14ac:dyDescent="0.2">
      <c r="A1746" s="10"/>
      <c r="B1746" s="21"/>
      <c r="C1746" s="21"/>
      <c r="R1746" s="13"/>
    </row>
    <row r="1747" spans="1:18" x14ac:dyDescent="0.2">
      <c r="A1747" s="10"/>
      <c r="B1747" s="21"/>
      <c r="C1747" s="21"/>
      <c r="R1747" s="13"/>
    </row>
    <row r="1748" spans="1:18" x14ac:dyDescent="0.2">
      <c r="A1748" s="10"/>
      <c r="B1748" s="21"/>
      <c r="C1748" s="21"/>
      <c r="R1748" s="13"/>
    </row>
    <row r="1749" spans="1:18" x14ac:dyDescent="0.2">
      <c r="A1749" s="10"/>
      <c r="B1749" s="21"/>
      <c r="C1749" s="21"/>
      <c r="R1749" s="13"/>
    </row>
    <row r="1750" spans="1:18" x14ac:dyDescent="0.2">
      <c r="A1750" s="10"/>
      <c r="B1750" s="21"/>
      <c r="C1750" s="21"/>
      <c r="R1750" s="13"/>
    </row>
    <row r="1751" spans="1:18" x14ac:dyDescent="0.2">
      <c r="A1751" s="10"/>
      <c r="B1751" s="21"/>
      <c r="C1751" s="21"/>
      <c r="R1751" s="13"/>
    </row>
    <row r="1752" spans="1:18" x14ac:dyDescent="0.2">
      <c r="A1752" s="10"/>
      <c r="B1752" s="21"/>
      <c r="C1752" s="21"/>
    </row>
    <row r="1753" spans="1:18" x14ac:dyDescent="0.2">
      <c r="A1753" s="10"/>
      <c r="B1753" s="21"/>
      <c r="C1753" s="21"/>
    </row>
    <row r="1754" spans="1:18" x14ac:dyDescent="0.2">
      <c r="A1754" s="10"/>
      <c r="B1754" s="21"/>
      <c r="C1754" s="21"/>
    </row>
    <row r="1755" spans="1:18" x14ac:dyDescent="0.2">
      <c r="A1755" s="10"/>
      <c r="B1755" s="21"/>
      <c r="C1755" s="21"/>
    </row>
    <row r="1756" spans="1:18" x14ac:dyDescent="0.2">
      <c r="A1756" s="10"/>
      <c r="B1756" s="21"/>
      <c r="C1756" s="21"/>
    </row>
    <row r="1757" spans="1:18" x14ac:dyDescent="0.2">
      <c r="A1757" s="10"/>
      <c r="B1757" s="21"/>
      <c r="C1757" s="21"/>
    </row>
    <row r="1758" spans="1:18" x14ac:dyDescent="0.2">
      <c r="A1758" s="10"/>
      <c r="B1758" s="21"/>
      <c r="C1758" s="21"/>
    </row>
    <row r="1759" spans="1:18" x14ac:dyDescent="0.2">
      <c r="A1759" s="10"/>
      <c r="B1759" s="21"/>
      <c r="C1759" s="21"/>
    </row>
    <row r="1760" spans="1:18" x14ac:dyDescent="0.2">
      <c r="A1760" s="10"/>
      <c r="B1760" s="21"/>
      <c r="C1760" s="21"/>
      <c r="R1760" s="13"/>
    </row>
    <row r="1761" spans="1:18" x14ac:dyDescent="0.2">
      <c r="A1761" s="10"/>
      <c r="B1761" s="21"/>
      <c r="C1761" s="21"/>
      <c r="R1761" s="13"/>
    </row>
    <row r="1762" spans="1:18" x14ac:dyDescent="0.2">
      <c r="A1762" s="10"/>
      <c r="B1762" s="21"/>
      <c r="C1762" s="21"/>
    </row>
    <row r="1763" spans="1:18" x14ac:dyDescent="0.2">
      <c r="A1763" s="10"/>
      <c r="B1763" s="21"/>
      <c r="C1763" s="21"/>
    </row>
    <row r="1764" spans="1:18" x14ac:dyDescent="0.2">
      <c r="A1764" s="10"/>
      <c r="B1764" s="21"/>
      <c r="C1764" s="21"/>
      <c r="R1764" s="13"/>
    </row>
    <row r="1765" spans="1:18" x14ac:dyDescent="0.2">
      <c r="A1765" s="10"/>
      <c r="B1765" s="21"/>
      <c r="C1765" s="21"/>
      <c r="R1765" s="13"/>
    </row>
    <row r="1766" spans="1:18" x14ac:dyDescent="0.2">
      <c r="A1766" s="10"/>
      <c r="B1766" s="21"/>
      <c r="C1766" s="21"/>
      <c r="R1766" s="13"/>
    </row>
    <row r="1767" spans="1:18" x14ac:dyDescent="0.2">
      <c r="A1767" s="10"/>
      <c r="B1767" s="21"/>
      <c r="C1767" s="21"/>
      <c r="R1767" s="13"/>
    </row>
    <row r="1768" spans="1:18" x14ac:dyDescent="0.2">
      <c r="A1768" s="10"/>
      <c r="B1768" s="21"/>
      <c r="C1768" s="21"/>
      <c r="R1768" s="13"/>
    </row>
    <row r="1769" spans="1:18" x14ac:dyDescent="0.2">
      <c r="A1769" s="10"/>
      <c r="B1769" s="21"/>
      <c r="C1769" s="21"/>
      <c r="R1769" s="13"/>
    </row>
    <row r="1770" spans="1:18" x14ac:dyDescent="0.2">
      <c r="A1770" s="10"/>
      <c r="B1770" s="21"/>
      <c r="C1770" s="21"/>
      <c r="R1770" s="13"/>
    </row>
    <row r="1771" spans="1:18" x14ac:dyDescent="0.2">
      <c r="A1771" s="10"/>
      <c r="B1771" s="21"/>
      <c r="C1771" s="21"/>
      <c r="R1771" s="13"/>
    </row>
    <row r="1772" spans="1:18" x14ac:dyDescent="0.2">
      <c r="A1772" s="10"/>
      <c r="B1772" s="21"/>
      <c r="C1772" s="21"/>
    </row>
    <row r="1773" spans="1:18" x14ac:dyDescent="0.2">
      <c r="A1773" s="10"/>
      <c r="B1773" s="21"/>
      <c r="C1773" s="21"/>
    </row>
    <row r="1774" spans="1:18" x14ac:dyDescent="0.2">
      <c r="A1774" s="10"/>
      <c r="B1774" s="21"/>
      <c r="C1774" s="21"/>
    </row>
    <row r="1775" spans="1:18" x14ac:dyDescent="0.2">
      <c r="A1775" s="10"/>
      <c r="B1775" s="21"/>
      <c r="C1775" s="21"/>
    </row>
    <row r="1776" spans="1:18" x14ac:dyDescent="0.2">
      <c r="A1776" s="10"/>
      <c r="B1776" s="21"/>
      <c r="C1776" s="21"/>
      <c r="R1776" s="13"/>
    </row>
    <row r="1777" spans="1:18" x14ac:dyDescent="0.2">
      <c r="A1777" s="10"/>
      <c r="B1777" s="21"/>
      <c r="C1777" s="21"/>
      <c r="R1777" s="13"/>
    </row>
    <row r="1778" spans="1:18" x14ac:dyDescent="0.2">
      <c r="A1778" s="10"/>
      <c r="B1778" s="21"/>
      <c r="C1778" s="21"/>
      <c r="R1778" s="13"/>
    </row>
    <row r="1779" spans="1:18" x14ac:dyDescent="0.2">
      <c r="A1779" s="10"/>
      <c r="B1779" s="21"/>
      <c r="C1779" s="21"/>
    </row>
    <row r="1780" spans="1:18" x14ac:dyDescent="0.2">
      <c r="A1780" s="10"/>
      <c r="B1780" s="21"/>
      <c r="C1780" s="21"/>
    </row>
    <row r="1781" spans="1:18" x14ac:dyDescent="0.2">
      <c r="A1781" s="10"/>
      <c r="B1781" s="21"/>
      <c r="C1781" s="21"/>
      <c r="R1781" s="13"/>
    </row>
    <row r="1782" spans="1:18" x14ac:dyDescent="0.2">
      <c r="A1782" s="10"/>
      <c r="B1782" s="21"/>
      <c r="C1782" s="21"/>
    </row>
    <row r="1783" spans="1:18" x14ac:dyDescent="0.2">
      <c r="A1783" s="10"/>
      <c r="B1783" s="21"/>
      <c r="C1783" s="21"/>
      <c r="R1783" s="13"/>
    </row>
    <row r="1784" spans="1:18" x14ac:dyDescent="0.2">
      <c r="A1784" s="10"/>
      <c r="B1784" s="21"/>
      <c r="C1784" s="21"/>
    </row>
    <row r="1785" spans="1:18" x14ac:dyDescent="0.2">
      <c r="A1785" s="10"/>
      <c r="B1785" s="21"/>
      <c r="C1785" s="21"/>
    </row>
    <row r="1786" spans="1:18" x14ac:dyDescent="0.2">
      <c r="A1786" s="10"/>
      <c r="B1786" s="21"/>
      <c r="C1786" s="21"/>
    </row>
    <row r="1787" spans="1:18" x14ac:dyDescent="0.2">
      <c r="A1787" s="10"/>
      <c r="B1787" s="21"/>
      <c r="C1787" s="21"/>
    </row>
    <row r="1788" spans="1:18" x14ac:dyDescent="0.2">
      <c r="A1788" s="10"/>
      <c r="B1788" s="21"/>
      <c r="C1788" s="21"/>
    </row>
    <row r="1789" spans="1:18" x14ac:dyDescent="0.2">
      <c r="A1789" s="10"/>
      <c r="B1789" s="21"/>
      <c r="C1789" s="21"/>
    </row>
    <row r="1790" spans="1:18" x14ac:dyDescent="0.2">
      <c r="A1790" s="10"/>
      <c r="B1790" s="21"/>
      <c r="C1790" s="21"/>
      <c r="R1790" s="13"/>
    </row>
    <row r="1791" spans="1:18" x14ac:dyDescent="0.2">
      <c r="A1791" s="10"/>
      <c r="B1791" s="21"/>
      <c r="C1791" s="21"/>
    </row>
    <row r="1792" spans="1:18" x14ac:dyDescent="0.2">
      <c r="A1792" s="10"/>
      <c r="B1792" s="21"/>
      <c r="C1792" s="21"/>
    </row>
    <row r="1793" spans="1:18" x14ac:dyDescent="0.2">
      <c r="A1793" s="10"/>
      <c r="B1793" s="21"/>
      <c r="C1793" s="21"/>
      <c r="R1793" s="13"/>
    </row>
    <row r="1794" spans="1:18" x14ac:dyDescent="0.2">
      <c r="A1794" s="10"/>
      <c r="B1794" s="21"/>
      <c r="C1794" s="21"/>
    </row>
    <row r="1795" spans="1:18" x14ac:dyDescent="0.2">
      <c r="A1795" s="10"/>
      <c r="B1795" s="21"/>
      <c r="C1795" s="21"/>
    </row>
    <row r="1796" spans="1:18" x14ac:dyDescent="0.2">
      <c r="A1796" s="10"/>
      <c r="B1796" s="21"/>
      <c r="C1796" s="21"/>
    </row>
    <row r="1797" spans="1:18" x14ac:dyDescent="0.2">
      <c r="A1797" s="10"/>
      <c r="B1797" s="21"/>
      <c r="C1797" s="21"/>
    </row>
    <row r="1798" spans="1:18" x14ac:dyDescent="0.2">
      <c r="A1798" s="10"/>
      <c r="B1798" s="21"/>
      <c r="C1798" s="21"/>
    </row>
    <row r="1799" spans="1:18" x14ac:dyDescent="0.2">
      <c r="A1799" s="10"/>
      <c r="B1799" s="21"/>
      <c r="C1799" s="21"/>
      <c r="R1799" s="13"/>
    </row>
    <row r="1800" spans="1:18" x14ac:dyDescent="0.2">
      <c r="A1800" s="10"/>
      <c r="B1800" s="21"/>
      <c r="C1800" s="21"/>
      <c r="R1800" s="13"/>
    </row>
    <row r="1801" spans="1:18" x14ac:dyDescent="0.2">
      <c r="A1801" s="10"/>
      <c r="B1801" s="21"/>
      <c r="C1801" s="21"/>
      <c r="R1801" s="13"/>
    </row>
    <row r="1802" spans="1:18" x14ac:dyDescent="0.2">
      <c r="A1802" s="10"/>
      <c r="B1802" s="21"/>
      <c r="C1802" s="21"/>
      <c r="R1802" s="13"/>
    </row>
    <row r="1803" spans="1:18" x14ac:dyDescent="0.2">
      <c r="A1803" s="10"/>
      <c r="B1803" s="21"/>
      <c r="C1803" s="21"/>
      <c r="R1803" s="13"/>
    </row>
    <row r="1804" spans="1:18" x14ac:dyDescent="0.2">
      <c r="A1804" s="10"/>
      <c r="B1804" s="21"/>
      <c r="C1804" s="21"/>
    </row>
    <row r="1805" spans="1:18" x14ac:dyDescent="0.2">
      <c r="A1805" s="10"/>
      <c r="B1805" s="21"/>
      <c r="C1805" s="21"/>
    </row>
    <row r="1806" spans="1:18" x14ac:dyDescent="0.2">
      <c r="A1806" s="10"/>
      <c r="B1806" s="21"/>
      <c r="C1806" s="21"/>
    </row>
    <row r="1807" spans="1:18" x14ac:dyDescent="0.2">
      <c r="A1807" s="10"/>
      <c r="B1807" s="21"/>
      <c r="C1807" s="21"/>
    </row>
    <row r="1808" spans="1:18" x14ac:dyDescent="0.2">
      <c r="A1808" s="10"/>
      <c r="B1808" s="21"/>
      <c r="C1808" s="21"/>
      <c r="R1808" s="13"/>
    </row>
    <row r="1809" spans="1:18" x14ac:dyDescent="0.2">
      <c r="A1809" s="10"/>
      <c r="B1809" s="21"/>
      <c r="C1809" s="21"/>
    </row>
    <row r="1810" spans="1:18" x14ac:dyDescent="0.2">
      <c r="A1810" s="10"/>
      <c r="B1810" s="21"/>
      <c r="C1810" s="21"/>
    </row>
    <row r="1811" spans="1:18" x14ac:dyDescent="0.2">
      <c r="A1811" s="10"/>
      <c r="B1811" s="21"/>
      <c r="C1811" s="21"/>
    </row>
    <row r="1812" spans="1:18" x14ac:dyDescent="0.2">
      <c r="A1812" s="10"/>
      <c r="B1812" s="21"/>
      <c r="C1812" s="21"/>
      <c r="R1812" s="13"/>
    </row>
    <row r="1813" spans="1:18" x14ac:dyDescent="0.2">
      <c r="A1813" s="10"/>
      <c r="B1813" s="21"/>
      <c r="C1813" s="21"/>
      <c r="R1813" s="13"/>
    </row>
    <row r="1814" spans="1:18" x14ac:dyDescent="0.2">
      <c r="A1814" s="10"/>
      <c r="B1814" s="21"/>
      <c r="C1814" s="21"/>
    </row>
    <row r="1815" spans="1:18" x14ac:dyDescent="0.2">
      <c r="A1815" s="10"/>
      <c r="B1815" s="21"/>
      <c r="C1815" s="21"/>
    </row>
    <row r="1816" spans="1:18" x14ac:dyDescent="0.2">
      <c r="A1816" s="10"/>
      <c r="B1816" s="21"/>
      <c r="C1816" s="21"/>
    </row>
    <row r="1817" spans="1:18" x14ac:dyDescent="0.2">
      <c r="A1817" s="10"/>
      <c r="B1817" s="21"/>
      <c r="C1817" s="21"/>
    </row>
    <row r="1818" spans="1:18" x14ac:dyDescent="0.2">
      <c r="A1818" s="10"/>
      <c r="B1818" s="21"/>
      <c r="C1818" s="21"/>
      <c r="R1818" s="13"/>
    </row>
    <row r="1819" spans="1:18" x14ac:dyDescent="0.2">
      <c r="A1819" s="10"/>
      <c r="B1819" s="21"/>
      <c r="C1819" s="21"/>
      <c r="R1819" s="13"/>
    </row>
    <row r="1820" spans="1:18" x14ac:dyDescent="0.2">
      <c r="A1820" s="10"/>
      <c r="B1820" s="21"/>
      <c r="C1820" s="21"/>
      <c r="R1820" s="13"/>
    </row>
    <row r="1821" spans="1:18" x14ac:dyDescent="0.2">
      <c r="A1821" s="10"/>
      <c r="B1821" s="21"/>
      <c r="C1821" s="21"/>
    </row>
    <row r="1822" spans="1:18" x14ac:dyDescent="0.2">
      <c r="A1822" s="10"/>
      <c r="B1822" s="21"/>
      <c r="C1822" s="21"/>
      <c r="R1822" s="13"/>
    </row>
    <row r="1823" spans="1:18" x14ac:dyDescent="0.2">
      <c r="A1823" s="10"/>
      <c r="B1823" s="21"/>
      <c r="C1823" s="21"/>
    </row>
    <row r="1824" spans="1:18" x14ac:dyDescent="0.2">
      <c r="A1824" s="10"/>
      <c r="B1824" s="21"/>
      <c r="C1824" s="21"/>
    </row>
    <row r="1825" spans="1:18" x14ac:dyDescent="0.2">
      <c r="A1825" s="10"/>
      <c r="B1825" s="21"/>
      <c r="C1825" s="21"/>
    </row>
    <row r="1826" spans="1:18" x14ac:dyDescent="0.2">
      <c r="A1826" s="10"/>
      <c r="B1826" s="21"/>
      <c r="C1826" s="21"/>
      <c r="R1826" s="13"/>
    </row>
    <row r="1827" spans="1:18" x14ac:dyDescent="0.2">
      <c r="A1827" s="10"/>
      <c r="B1827" s="21"/>
      <c r="C1827" s="21"/>
      <c r="R1827" s="13"/>
    </row>
    <row r="1828" spans="1:18" x14ac:dyDescent="0.2">
      <c r="A1828" s="10"/>
      <c r="B1828" s="21"/>
      <c r="C1828" s="21"/>
      <c r="R1828" s="13"/>
    </row>
    <row r="1829" spans="1:18" x14ac:dyDescent="0.2">
      <c r="A1829" s="10"/>
      <c r="B1829" s="21"/>
      <c r="C1829" s="21"/>
      <c r="R1829" s="13"/>
    </row>
    <row r="1830" spans="1:18" x14ac:dyDescent="0.2">
      <c r="A1830" s="10"/>
      <c r="B1830" s="21"/>
      <c r="C1830" s="21"/>
      <c r="R1830" s="13"/>
    </row>
    <row r="1831" spans="1:18" x14ac:dyDescent="0.2">
      <c r="A1831" s="10"/>
      <c r="B1831" s="21"/>
      <c r="C1831" s="21"/>
      <c r="R1831" s="13"/>
    </row>
    <row r="1832" spans="1:18" x14ac:dyDescent="0.2">
      <c r="A1832" s="10"/>
      <c r="B1832" s="21"/>
      <c r="C1832" s="21"/>
      <c r="R1832" s="13"/>
    </row>
    <row r="1833" spans="1:18" x14ac:dyDescent="0.2">
      <c r="A1833" s="10"/>
      <c r="B1833" s="21"/>
      <c r="C1833" s="21"/>
      <c r="R1833" s="13"/>
    </row>
    <row r="1834" spans="1:18" x14ac:dyDescent="0.2">
      <c r="A1834" s="10"/>
      <c r="B1834" s="21"/>
      <c r="C1834" s="21"/>
      <c r="R1834" s="13"/>
    </row>
    <row r="1835" spans="1:18" x14ac:dyDescent="0.2">
      <c r="A1835" s="10"/>
      <c r="B1835" s="21"/>
      <c r="C1835" s="21"/>
    </row>
    <row r="1836" spans="1:18" x14ac:dyDescent="0.2">
      <c r="A1836" s="10"/>
      <c r="B1836" s="21"/>
      <c r="C1836" s="21"/>
    </row>
    <row r="1837" spans="1:18" x14ac:dyDescent="0.2">
      <c r="A1837" s="10"/>
      <c r="B1837" s="21"/>
      <c r="C1837" s="21"/>
    </row>
    <row r="1838" spans="1:18" x14ac:dyDescent="0.2">
      <c r="A1838" s="10"/>
      <c r="B1838" s="21"/>
      <c r="C1838" s="21"/>
    </row>
    <row r="1839" spans="1:18" x14ac:dyDescent="0.2">
      <c r="A1839" s="10"/>
      <c r="B1839" s="21"/>
      <c r="C1839" s="21"/>
    </row>
    <row r="1840" spans="1:18" x14ac:dyDescent="0.2">
      <c r="A1840" s="10"/>
      <c r="B1840" s="21"/>
      <c r="C1840" s="21"/>
    </row>
    <row r="1841" spans="1:18" x14ac:dyDescent="0.2">
      <c r="A1841" s="10"/>
      <c r="B1841" s="21"/>
      <c r="C1841" s="21"/>
    </row>
    <row r="1842" spans="1:18" x14ac:dyDescent="0.2">
      <c r="A1842" s="10"/>
      <c r="B1842" s="21"/>
      <c r="C1842" s="21"/>
    </row>
    <row r="1843" spans="1:18" x14ac:dyDescent="0.2">
      <c r="A1843" s="10"/>
      <c r="B1843" s="21"/>
      <c r="C1843" s="21"/>
      <c r="R1843" s="13"/>
    </row>
    <row r="1844" spans="1:18" x14ac:dyDescent="0.2">
      <c r="A1844" s="10"/>
      <c r="B1844" s="21"/>
      <c r="C1844" s="21"/>
    </row>
    <row r="1845" spans="1:18" x14ac:dyDescent="0.2">
      <c r="A1845" s="10"/>
      <c r="B1845" s="21"/>
      <c r="C1845" s="21"/>
    </row>
    <row r="1846" spans="1:18" x14ac:dyDescent="0.2">
      <c r="A1846" s="10"/>
      <c r="B1846" s="21"/>
      <c r="C1846" s="21"/>
    </row>
    <row r="1847" spans="1:18" x14ac:dyDescent="0.2">
      <c r="A1847" s="10"/>
      <c r="B1847" s="21"/>
      <c r="C1847" s="21"/>
      <c r="R1847" s="13"/>
    </row>
    <row r="1848" spans="1:18" x14ac:dyDescent="0.2">
      <c r="A1848" s="10"/>
      <c r="B1848" s="21"/>
      <c r="C1848" s="21"/>
    </row>
    <row r="1849" spans="1:18" x14ac:dyDescent="0.2">
      <c r="A1849" s="10"/>
      <c r="B1849" s="21"/>
      <c r="C1849" s="21"/>
    </row>
    <row r="1850" spans="1:18" x14ac:dyDescent="0.2">
      <c r="A1850" s="10"/>
      <c r="B1850" s="21"/>
      <c r="C1850" s="21"/>
    </row>
    <row r="1851" spans="1:18" x14ac:dyDescent="0.2">
      <c r="A1851" s="10"/>
      <c r="B1851" s="21"/>
      <c r="C1851" s="21"/>
      <c r="R1851" s="13"/>
    </row>
    <row r="1852" spans="1:18" x14ac:dyDescent="0.2">
      <c r="A1852" s="10"/>
      <c r="B1852" s="21"/>
      <c r="C1852" s="21"/>
      <c r="R1852" s="13"/>
    </row>
    <row r="1853" spans="1:18" x14ac:dyDescent="0.2">
      <c r="A1853" s="10"/>
      <c r="B1853" s="21"/>
      <c r="C1853" s="21"/>
      <c r="R1853" s="13"/>
    </row>
    <row r="1854" spans="1:18" x14ac:dyDescent="0.2">
      <c r="A1854" s="10"/>
      <c r="B1854" s="21"/>
      <c r="C1854" s="21"/>
      <c r="R1854" s="13"/>
    </row>
    <row r="1855" spans="1:18" x14ac:dyDescent="0.2">
      <c r="A1855" s="10"/>
      <c r="B1855" s="21"/>
      <c r="C1855" s="21"/>
      <c r="R1855" s="13"/>
    </row>
    <row r="1856" spans="1:18" x14ac:dyDescent="0.2">
      <c r="A1856" s="10"/>
      <c r="B1856" s="21"/>
      <c r="C1856" s="21"/>
      <c r="R1856" s="13"/>
    </row>
    <row r="1857" spans="1:18" x14ac:dyDescent="0.2">
      <c r="A1857" s="10"/>
      <c r="B1857" s="21"/>
      <c r="C1857" s="21"/>
      <c r="R1857" s="13"/>
    </row>
    <row r="1858" spans="1:18" x14ac:dyDescent="0.2">
      <c r="A1858" s="10"/>
      <c r="B1858" s="21"/>
      <c r="C1858" s="21"/>
    </row>
    <row r="1859" spans="1:18" x14ac:dyDescent="0.2">
      <c r="A1859" s="10"/>
      <c r="B1859" s="21"/>
      <c r="C1859" s="21"/>
    </row>
    <row r="1860" spans="1:18" x14ac:dyDescent="0.2">
      <c r="A1860" s="10"/>
      <c r="B1860" s="21"/>
      <c r="C1860" s="21"/>
    </row>
    <row r="1861" spans="1:18" x14ac:dyDescent="0.2">
      <c r="A1861" s="10"/>
      <c r="B1861" s="21"/>
      <c r="C1861" s="21"/>
    </row>
    <row r="1862" spans="1:18" x14ac:dyDescent="0.2">
      <c r="A1862" s="10"/>
      <c r="B1862" s="21"/>
      <c r="C1862" s="21"/>
    </row>
    <row r="1863" spans="1:18" x14ac:dyDescent="0.2">
      <c r="A1863" s="10"/>
      <c r="B1863" s="21"/>
      <c r="C1863" s="21"/>
    </row>
    <row r="1864" spans="1:18" x14ac:dyDescent="0.2">
      <c r="A1864" s="10"/>
      <c r="B1864" s="21"/>
      <c r="C1864" s="21"/>
    </row>
    <row r="1865" spans="1:18" x14ac:dyDescent="0.2">
      <c r="A1865" s="11"/>
      <c r="B1865" s="21"/>
      <c r="C1865" s="21"/>
    </row>
    <row r="1866" spans="1:18" x14ac:dyDescent="0.2">
      <c r="B1866" s="21"/>
      <c r="C1866" s="21"/>
    </row>
    <row r="1867" spans="1:18" x14ac:dyDescent="0.2">
      <c r="B1867" s="21"/>
      <c r="C1867" s="21"/>
    </row>
  </sheetData>
  <autoFilter ref="F1:F1860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9" t="s">
        <v>37</v>
      </c>
    </row>
    <row r="3" spans="1:4" x14ac:dyDescent="0.2">
      <c r="A3">
        <v>2</v>
      </c>
      <c r="B3">
        <v>2000</v>
      </c>
      <c r="D3" s="16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90" t="s">
        <v>61</v>
      </c>
    </row>
    <row r="20" spans="1:4" x14ac:dyDescent="0.2">
      <c r="A20">
        <v>19</v>
      </c>
      <c r="B20">
        <v>19000</v>
      </c>
      <c r="D20" s="90"/>
    </row>
    <row r="21" spans="1:4" x14ac:dyDescent="0.2">
      <c r="A21">
        <v>20</v>
      </c>
      <c r="B21">
        <v>20000</v>
      </c>
      <c r="D21" s="90"/>
    </row>
    <row r="22" spans="1:4" x14ac:dyDescent="0.2">
      <c r="A22">
        <v>21</v>
      </c>
      <c r="B22">
        <v>21000</v>
      </c>
      <c r="D22" s="90"/>
    </row>
    <row r="23" spans="1:4" x14ac:dyDescent="0.2">
      <c r="A23">
        <v>22</v>
      </c>
      <c r="B23">
        <v>22000</v>
      </c>
      <c r="D23" s="90"/>
    </row>
    <row r="24" spans="1:4" x14ac:dyDescent="0.2">
      <c r="A24">
        <v>23</v>
      </c>
      <c r="B24">
        <v>23000</v>
      </c>
      <c r="D2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Layout</vt:lpstr>
      <vt:lpstr>Section J Availability</vt:lpstr>
      <vt:lpstr>Qry_Rpt_Section_J</vt:lpstr>
      <vt:lpstr>J-Index</vt:lpstr>
      <vt:lpstr>'Section J Layout'!Print_Area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2022-03-07T21:20:36Z</cp:lastPrinted>
  <dcterms:created xsi:type="dcterms:W3CDTF">2007-08-29T15:26:30Z</dcterms:created>
  <dcterms:modified xsi:type="dcterms:W3CDTF">2022-03-16T16:24:51Z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