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M:\Documents\MWC Board - Officers\"/>
    </mc:Choice>
  </mc:AlternateContent>
  <xr:revisionPtr revIDLastSave="0" documentId="13_ncr:1_{ACA73D48-339E-4137-8BC2-66C451543234}" xr6:coauthVersionLast="47" xr6:coauthVersionMax="47" xr10:uidLastSave="{00000000-0000-0000-0000-000000000000}"/>
  <bookViews>
    <workbookView xWindow="2730" yWindow="1200" windowWidth="24300" windowHeight="14280" xr2:uid="{00000000-000D-0000-FFFF-FFFF00000000}"/>
  </bookViews>
  <sheets>
    <sheet name="Roster" sheetId="1" r:id="rId1"/>
    <sheet name="Directors Pivot" sheetId="2" r:id="rId2"/>
    <sheet name="Officers Pivot" sheetId="3" r:id="rId3"/>
    <sheet name="Notices" sheetId="4" r:id="rId4"/>
  </sheets>
  <definedNames>
    <definedName name="_xlnm._FilterDatabase" localSheetId="0" hidden="1">Roster!$A$1:$G$123</definedName>
    <definedName name="_xlnm.Print_Area" localSheetId="1">'Directors Pivot'!$I$1:$N$96</definedName>
    <definedName name="_xlnm.Print_Area" localSheetId="2">'Officers Pivot'!$A$1:$F$77</definedName>
  </definedNames>
  <calcPr calcId="191029"/>
  <pivotCaches>
    <pivotCache cacheId="0" r:id="rId5"/>
    <pivotCache cacheId="1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8" i="1" l="1"/>
  <c r="H208" i="1"/>
  <c r="E133" i="1"/>
  <c r="H133" i="1"/>
  <c r="E69" i="1"/>
  <c r="H69" i="1"/>
  <c r="E93" i="1"/>
  <c r="H93" i="1"/>
  <c r="E68" i="1"/>
  <c r="H68" i="1"/>
  <c r="E67" i="1"/>
  <c r="H67" i="1"/>
  <c r="E181" i="1"/>
  <c r="H181" i="1"/>
  <c r="E92" i="1"/>
  <c r="H92" i="1"/>
  <c r="E91" i="1"/>
  <c r="H91" i="1"/>
  <c r="E192" i="1"/>
  <c r="H192" i="1"/>
  <c r="E58" i="1"/>
  <c r="H58" i="1"/>
  <c r="E191" i="1"/>
  <c r="H191" i="1"/>
  <c r="E57" i="1"/>
  <c r="H57" i="1"/>
  <c r="E126" i="1"/>
  <c r="H126" i="1"/>
  <c r="E56" i="1"/>
  <c r="H56" i="1"/>
  <c r="E125" i="1"/>
  <c r="H125" i="1"/>
  <c r="E132" i="1"/>
  <c r="H132" i="1"/>
  <c r="E124" i="1"/>
  <c r="H124" i="1"/>
  <c r="E131" i="1"/>
  <c r="H131" i="1"/>
  <c r="H66" i="1"/>
  <c r="E66" i="1"/>
  <c r="E130" i="1"/>
  <c r="H130" i="1"/>
  <c r="E65" i="1"/>
  <c r="H65" i="1"/>
  <c r="E90" i="1"/>
  <c r="H90" i="1"/>
  <c r="E179" i="1"/>
  <c r="H179" i="1"/>
  <c r="E64" i="1"/>
  <c r="H64" i="1"/>
  <c r="E89" i="1"/>
  <c r="H89" i="1"/>
  <c r="E190" i="1"/>
  <c r="H190" i="1"/>
  <c r="E88" i="1"/>
  <c r="H88" i="1"/>
  <c r="E189" i="1"/>
  <c r="H189" i="1"/>
  <c r="E55" i="1"/>
  <c r="H55" i="1"/>
  <c r="E188" i="1"/>
  <c r="H188" i="1"/>
  <c r="E54" i="1"/>
  <c r="H54" i="1"/>
  <c r="E123" i="1"/>
  <c r="E129" i="1"/>
  <c r="E75" i="1"/>
  <c r="H42" i="1"/>
  <c r="E42" i="1"/>
  <c r="H40" i="1"/>
  <c r="E40" i="1"/>
  <c r="H128" i="1"/>
  <c r="E128" i="1"/>
  <c r="H148" i="1"/>
  <c r="E148" i="1"/>
  <c r="H147" i="1"/>
  <c r="E147" i="1"/>
  <c r="H146" i="1"/>
  <c r="E146" i="1"/>
  <c r="H122" i="1"/>
  <c r="E122" i="1"/>
  <c r="H121" i="1"/>
  <c r="E121" i="1"/>
  <c r="E110" i="1"/>
  <c r="E111" i="1"/>
  <c r="H110" i="1"/>
  <c r="H111" i="1"/>
  <c r="E63" i="1"/>
  <c r="H63" i="1"/>
  <c r="H87" i="1"/>
  <c r="E87" i="1"/>
  <c r="H86" i="1"/>
  <c r="E86" i="1"/>
  <c r="H53" i="1"/>
  <c r="E53" i="1"/>
  <c r="E59" i="1"/>
  <c r="H59" i="1"/>
  <c r="H52" i="1"/>
  <c r="E52" i="1"/>
  <c r="H51" i="1"/>
  <c r="E51" i="1"/>
  <c r="H123" i="1" l="1"/>
  <c r="H129" i="1"/>
  <c r="H75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85" i="1"/>
  <c r="H184" i="1"/>
  <c r="H183" i="1"/>
  <c r="H187" i="1"/>
  <c r="H186" i="1"/>
  <c r="H182" i="1"/>
  <c r="H180" i="1"/>
  <c r="H177" i="1"/>
  <c r="H178" i="1"/>
  <c r="H176" i="1"/>
  <c r="H175" i="1"/>
  <c r="H174" i="1"/>
  <c r="H173" i="1"/>
  <c r="H172" i="1"/>
  <c r="H171" i="1"/>
  <c r="H170" i="1"/>
  <c r="H168" i="1"/>
  <c r="H169" i="1"/>
  <c r="H167" i="1"/>
  <c r="H166" i="1"/>
  <c r="H165" i="1"/>
  <c r="H162" i="1"/>
  <c r="H161" i="1"/>
  <c r="H160" i="1"/>
  <c r="H158" i="1"/>
  <c r="H164" i="1"/>
  <c r="H163" i="1"/>
  <c r="H157" i="1"/>
  <c r="H159" i="1"/>
  <c r="H156" i="1"/>
  <c r="H155" i="1"/>
  <c r="H154" i="1"/>
  <c r="H153" i="1"/>
  <c r="H152" i="1"/>
  <c r="H151" i="1"/>
  <c r="H150" i="1"/>
  <c r="H149" i="1"/>
  <c r="H143" i="1"/>
  <c r="H142" i="1"/>
  <c r="H141" i="1"/>
  <c r="H140" i="1"/>
  <c r="H145" i="1"/>
  <c r="H144" i="1"/>
  <c r="H138" i="1"/>
  <c r="H139" i="1"/>
  <c r="H137" i="1"/>
  <c r="H136" i="1"/>
  <c r="H135" i="1"/>
  <c r="H134" i="1"/>
  <c r="H127" i="1"/>
  <c r="H118" i="1"/>
  <c r="H120" i="1"/>
  <c r="H119" i="1"/>
  <c r="H117" i="1"/>
  <c r="H116" i="1"/>
  <c r="H115" i="1"/>
  <c r="H114" i="1"/>
  <c r="H113" i="1"/>
  <c r="H112" i="1"/>
  <c r="H109" i="1"/>
  <c r="H108" i="1"/>
  <c r="H106" i="1"/>
  <c r="H107" i="1"/>
  <c r="H105" i="1"/>
  <c r="H104" i="1"/>
  <c r="H103" i="1"/>
  <c r="H102" i="1"/>
  <c r="H101" i="1"/>
  <c r="H100" i="1"/>
  <c r="H99" i="1"/>
  <c r="H98" i="1"/>
  <c r="H97" i="1"/>
  <c r="H96" i="1"/>
  <c r="H95" i="1"/>
  <c r="H94" i="1"/>
  <c r="H85" i="1"/>
  <c r="H84" i="1"/>
  <c r="H83" i="1"/>
  <c r="H82" i="1"/>
  <c r="H81" i="1"/>
  <c r="H80" i="1"/>
  <c r="H79" i="1"/>
  <c r="H78" i="1"/>
  <c r="H77" i="1"/>
  <c r="H76" i="1"/>
  <c r="H74" i="1"/>
  <c r="H73" i="1"/>
  <c r="H72" i="1"/>
  <c r="H71" i="1"/>
  <c r="H70" i="1"/>
  <c r="H62" i="1"/>
  <c r="H61" i="1"/>
  <c r="H60" i="1"/>
  <c r="H49" i="1"/>
  <c r="H50" i="1"/>
  <c r="H48" i="1"/>
  <c r="H47" i="1"/>
  <c r="H46" i="1"/>
  <c r="H45" i="1"/>
  <c r="H44" i="1"/>
  <c r="H43" i="1"/>
  <c r="H41" i="1"/>
  <c r="H39" i="1"/>
  <c r="H38" i="1"/>
  <c r="H37" i="1"/>
  <c r="H36" i="1"/>
  <c r="H35" i="1"/>
  <c r="H34" i="1"/>
  <c r="H33" i="1"/>
  <c r="H32" i="1"/>
  <c r="H31" i="1"/>
  <c r="H30" i="1"/>
  <c r="H29" i="1"/>
  <c r="H28" i="1"/>
  <c r="H25" i="1"/>
  <c r="H27" i="1"/>
  <c r="H26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E118" i="1"/>
  <c r="E143" i="1"/>
  <c r="E162" i="1"/>
  <c r="E99" i="1"/>
  <c r="E142" i="1"/>
  <c r="E161" i="1"/>
  <c r="E116" i="1"/>
  <c r="E160" i="1"/>
  <c r="E115" i="1"/>
  <c r="E185" i="1"/>
  <c r="E4" i="1"/>
  <c r="E114" i="1"/>
  <c r="E184" i="1"/>
  <c r="E62" i="1"/>
  <c r="E183" i="1"/>
  <c r="E61" i="1"/>
  <c r="E141" i="1"/>
  <c r="E60" i="1"/>
  <c r="E140" i="1"/>
  <c r="E28" i="1"/>
  <c r="E158" i="1"/>
  <c r="E166" i="1"/>
  <c r="E149" i="1"/>
  <c r="E113" i="1"/>
  <c r="E18" i="1"/>
  <c r="E13" i="1"/>
  <c r="E172" i="1"/>
  <c r="E108" i="1"/>
  <c r="E194" i="1"/>
  <c r="E193" i="1"/>
  <c r="E17" i="1"/>
  <c r="E16" i="1"/>
  <c r="E168" i="1"/>
  <c r="E15" i="1"/>
  <c r="E2" i="1"/>
  <c r="E29" i="1"/>
  <c r="E206" i="1"/>
  <c r="E70" i="1"/>
  <c r="E35" i="1"/>
  <c r="E100" i="1"/>
  <c r="E106" i="1"/>
  <c r="E137" i="1"/>
  <c r="E36" i="1"/>
  <c r="E11" i="1"/>
  <c r="E43" i="1"/>
  <c r="E170" i="1"/>
  <c r="E177" i="1"/>
  <c r="E10" i="1"/>
  <c r="E156" i="1"/>
  <c r="E202" i="1"/>
  <c r="E81" i="1"/>
  <c r="E205" i="1"/>
  <c r="E20" i="1"/>
  <c r="E136" i="1"/>
  <c r="E19" i="1"/>
  <c r="E207" i="1"/>
  <c r="E154" i="1"/>
  <c r="E201" i="1"/>
  <c r="E94" i="1"/>
  <c r="E104" i="1"/>
  <c r="E9" i="1"/>
  <c r="E200" i="1"/>
  <c r="E97" i="1"/>
  <c r="E33" i="1"/>
  <c r="E44" i="1"/>
  <c r="E96" i="1"/>
  <c r="E176" i="1"/>
  <c r="E197" i="1"/>
  <c r="E135" i="1"/>
  <c r="E72" i="1"/>
  <c r="E196" i="1"/>
  <c r="E101" i="1"/>
  <c r="E45" i="1"/>
  <c r="E30" i="1"/>
  <c r="E152" i="1"/>
  <c r="E3" i="1"/>
  <c r="E153" i="1"/>
  <c r="E74" i="1"/>
  <c r="E32" i="1"/>
  <c r="E31" i="1"/>
  <c r="E204" i="1"/>
  <c r="E203" i="1"/>
  <c r="E199" i="1"/>
  <c r="E127" i="1"/>
  <c r="E180" i="1"/>
  <c r="E76" i="1"/>
  <c r="E25" i="1"/>
  <c r="E41" i="1"/>
  <c r="E49" i="1"/>
  <c r="E145" i="1"/>
  <c r="E187" i="1"/>
  <c r="E182" i="1"/>
  <c r="E165" i="1"/>
  <c r="E150" i="1"/>
  <c r="E134" i="1"/>
  <c r="E117" i="1"/>
  <c r="E109" i="1"/>
  <c r="E37" i="1"/>
  <c r="E85" i="1"/>
  <c r="E186" i="1"/>
  <c r="E39" i="1"/>
  <c r="E167" i="1"/>
  <c r="E138" i="1"/>
  <c r="E46" i="1"/>
  <c r="E12" i="1"/>
  <c r="E164" i="1"/>
  <c r="E38" i="1"/>
  <c r="E84" i="1"/>
  <c r="E195" i="1"/>
  <c r="E157" i="1"/>
  <c r="E112" i="1"/>
  <c r="E102" i="1"/>
  <c r="E50" i="1"/>
  <c r="E83" i="1"/>
  <c r="E163" i="1"/>
  <c r="E120" i="1"/>
  <c r="E82" i="1"/>
  <c r="E103" i="1"/>
  <c r="E48" i="1"/>
  <c r="E144" i="1"/>
  <c r="E47" i="1"/>
  <c r="E119" i="1"/>
  <c r="E77" i="1"/>
  <c r="E7" i="1"/>
  <c r="E174" i="1"/>
  <c r="E139" i="1"/>
  <c r="E27" i="1"/>
  <c r="E159" i="1"/>
  <c r="E26" i="1"/>
  <c r="E6" i="1"/>
  <c r="E8" i="1"/>
  <c r="E23" i="1"/>
  <c r="E173" i="1"/>
  <c r="E71" i="1"/>
  <c r="E24" i="1"/>
  <c r="E22" i="1"/>
  <c r="E169" i="1"/>
  <c r="E178" i="1"/>
  <c r="E175" i="1"/>
  <c r="E171" i="1"/>
  <c r="E155" i="1"/>
  <c r="E98" i="1"/>
  <c r="E78" i="1"/>
  <c r="E21" i="1"/>
  <c r="E14" i="1"/>
  <c r="E5" i="1"/>
  <c r="E80" i="1"/>
  <c r="E107" i="1"/>
  <c r="E34" i="1"/>
  <c r="E79" i="1"/>
  <c r="E105" i="1"/>
  <c r="E95" i="1"/>
  <c r="E151" i="1"/>
  <c r="E73" i="1"/>
  <c r="E198" i="1"/>
</calcChain>
</file>

<file path=xl/sharedStrings.xml><?xml version="1.0" encoding="utf-8"?>
<sst xmlns="http://schemas.openxmlformats.org/spreadsheetml/2006/main" count="1249" uniqueCount="206">
  <si>
    <t>name</t>
  </si>
  <si>
    <t>position</t>
  </si>
  <si>
    <t>annual mtg 9/16/1978</t>
  </si>
  <si>
    <t>Robert Miller</t>
  </si>
  <si>
    <t>Harold Radell</t>
  </si>
  <si>
    <t>Earl Schultz</t>
  </si>
  <si>
    <t>Robert Norgert</t>
  </si>
  <si>
    <t>Ed Miller</t>
  </si>
  <si>
    <t>Director</t>
  </si>
  <si>
    <t>President</t>
  </si>
  <si>
    <t>Phyllis McHargue</t>
  </si>
  <si>
    <t>Secretary - Treasurer</t>
  </si>
  <si>
    <t>Floyd Goodberlet</t>
  </si>
  <si>
    <t>Superintendent</t>
  </si>
  <si>
    <t>Karl Bartholomay</t>
  </si>
  <si>
    <t>Oliver Stymus</t>
  </si>
  <si>
    <t>Ronald Symonds</t>
  </si>
  <si>
    <t>Deputy Superintendent</t>
  </si>
  <si>
    <t>Warner Zornow</t>
  </si>
  <si>
    <t>Donald Vogt</t>
  </si>
  <si>
    <t>annual mtg 9/11/1976</t>
  </si>
  <si>
    <t>Joseph Buckner</t>
  </si>
  <si>
    <t>Earl Miller</t>
  </si>
  <si>
    <t>2-year term</t>
  </si>
  <si>
    <t>Bruce Benedict</t>
  </si>
  <si>
    <t>Jack Hetrick</t>
  </si>
  <si>
    <t>Richard Calkins</t>
  </si>
  <si>
    <t>Honorary Director</t>
  </si>
  <si>
    <t>Carol Feasel</t>
  </si>
  <si>
    <t>Devon VanVechten</t>
  </si>
  <si>
    <t>Eileen Hellems</t>
  </si>
  <si>
    <t>Gary Stockmaster</t>
  </si>
  <si>
    <t>George W. Zornow</t>
  </si>
  <si>
    <t>John Hatch</t>
  </si>
  <si>
    <t>Kim Mryglod</t>
  </si>
  <si>
    <t>Linda Stockmaster</t>
  </si>
  <si>
    <t>Lucille Newman</t>
  </si>
  <si>
    <t>Margaret Hayes</t>
  </si>
  <si>
    <t>Mark Wright</t>
  </si>
  <si>
    <t>Mary Ann David</t>
  </si>
  <si>
    <t>Melba Rupert</t>
  </si>
  <si>
    <t>Paul Macauley</t>
  </si>
  <si>
    <t>Ray Feasel, Jr.</t>
  </si>
  <si>
    <t>Shirley Miller</t>
  </si>
  <si>
    <t>Ast. Secretary</t>
  </si>
  <si>
    <t>1st Vice President</t>
  </si>
  <si>
    <t>2nd Vice President</t>
  </si>
  <si>
    <t>Finance</t>
  </si>
  <si>
    <t>notes (1)</t>
  </si>
  <si>
    <t>notes (2)</t>
  </si>
  <si>
    <t>Total</t>
  </si>
  <si>
    <t>Grand Total</t>
  </si>
  <si>
    <t>new director</t>
  </si>
  <si>
    <t>new Director</t>
  </si>
  <si>
    <t>Homer Starks</t>
  </si>
  <si>
    <t>Robert Norgert resigns</t>
  </si>
  <si>
    <t>100th Annual Meeting</t>
  </si>
  <si>
    <t>Bruce Tougas</t>
  </si>
  <si>
    <t>replaces Phyllis on Board</t>
  </si>
  <si>
    <t>Secretary</t>
  </si>
  <si>
    <t>Jane Petty</t>
  </si>
  <si>
    <t>William Dunn</t>
  </si>
  <si>
    <t>Morris Griffin</t>
  </si>
  <si>
    <t>Leonard Buyck</t>
  </si>
  <si>
    <t>Num Years</t>
  </si>
  <si>
    <t>year-start</t>
  </si>
  <si>
    <t>year-end</t>
  </si>
  <si>
    <t>Count of name</t>
  </si>
  <si>
    <t>President Total</t>
  </si>
  <si>
    <t>Secretary Total</t>
  </si>
  <si>
    <t>Secretary - Treasurer Total</t>
  </si>
  <si>
    <t>1st Vice President Total</t>
  </si>
  <si>
    <t>2nd Vice President Total</t>
  </si>
  <si>
    <t>Ast. Secretary Total</t>
  </si>
  <si>
    <t>Deputy Superintendent Total</t>
  </si>
  <si>
    <t>Finance Total</t>
  </si>
  <si>
    <t>Superintendent Total</t>
  </si>
  <si>
    <t>new director - 2003</t>
  </si>
  <si>
    <t>new director - 2005</t>
  </si>
  <si>
    <t>Herbert Clark</t>
  </si>
  <si>
    <t>Sarah Post</t>
  </si>
  <si>
    <t>Maria Sibley</t>
  </si>
  <si>
    <t>William Titus</t>
  </si>
  <si>
    <t>Treasurer</t>
  </si>
  <si>
    <t>Emma Martin</t>
  </si>
  <si>
    <t>Harvey Remington</t>
  </si>
  <si>
    <t>Mr. Weingard</t>
  </si>
  <si>
    <t>1st name?</t>
  </si>
  <si>
    <t>Belle Lauders</t>
  </si>
  <si>
    <t>Elizabeth Frazier</t>
  </si>
  <si>
    <t>George Roberts</t>
  </si>
  <si>
    <t>Kezia Haley</t>
  </si>
  <si>
    <t>Willette Chase</t>
  </si>
  <si>
    <t>Harry Brown</t>
  </si>
  <si>
    <t>Replaces Emma Martin</t>
  </si>
  <si>
    <t>Marshall Todd</t>
  </si>
  <si>
    <t>Replaces Kezia Haley</t>
  </si>
  <si>
    <t>Russell Jones</t>
  </si>
  <si>
    <t>John Perry</t>
  </si>
  <si>
    <t>Replaces William Titus</t>
  </si>
  <si>
    <t>Replaces Maria Sibley</t>
  </si>
  <si>
    <t>Replaces Elizabeth Frazier</t>
  </si>
  <si>
    <t>Replaces Marshall Todd</t>
  </si>
  <si>
    <t>Replace Harry Brown</t>
  </si>
  <si>
    <t>Replaces Wm Dunn</t>
  </si>
  <si>
    <t>Resigned 4/1896</t>
  </si>
  <si>
    <t>Died 1909</t>
  </si>
  <si>
    <t>Resigns in 1915</t>
  </si>
  <si>
    <t>Replaced by Maria Sibley</t>
  </si>
  <si>
    <t>Replaces Russell Jones</t>
  </si>
  <si>
    <t>George McNall</t>
  </si>
  <si>
    <t>F. Clark Stone</t>
  </si>
  <si>
    <t>Replace Willette Chase</t>
  </si>
  <si>
    <t>Died in 1927</t>
  </si>
  <si>
    <t>Replaces George Roberts</t>
  </si>
  <si>
    <t>William E. Fishbeck</t>
  </si>
  <si>
    <t>Dies in 1931</t>
  </si>
  <si>
    <t>Charles J. Muhs</t>
  </si>
  <si>
    <t>Replaces George McNall</t>
  </si>
  <si>
    <t>Leigh A. Norget</t>
  </si>
  <si>
    <t>John N. Calkins</t>
  </si>
  <si>
    <t>Replaces Charles J.  Muhs</t>
  </si>
  <si>
    <t>Nelson Reeve</t>
  </si>
  <si>
    <t>Replaces John Perry</t>
  </si>
  <si>
    <t>Earl Chase</t>
  </si>
  <si>
    <t>Williams S. Dunn</t>
  </si>
  <si>
    <t>Martin Fagan</t>
  </si>
  <si>
    <t>Replaces Nelson Reeve</t>
  </si>
  <si>
    <t>William Zornow</t>
  </si>
  <si>
    <t>Replaces Wm. Dunn</t>
  </si>
  <si>
    <t>Died in 1941</t>
  </si>
  <si>
    <t>William S. Dunn</t>
  </si>
  <si>
    <t>Died in 1942</t>
  </si>
  <si>
    <t>Replaces Morris Griffin</t>
  </si>
  <si>
    <t>John Darfener</t>
  </si>
  <si>
    <t>Replaces John Darfener</t>
  </si>
  <si>
    <t>William Steffenhagen</t>
  </si>
  <si>
    <t>Treasurer Total</t>
  </si>
  <si>
    <t>Paul Dell</t>
  </si>
  <si>
    <t>replaces H. Remington</t>
  </si>
  <si>
    <t>Chris Jacobs</t>
  </si>
  <si>
    <t>Replaces William Zornow</t>
  </si>
  <si>
    <t>Replaces Martin Fagan</t>
  </si>
  <si>
    <t>Raymond Lincoln</t>
  </si>
  <si>
    <t>Replaces Earl Chase</t>
  </si>
  <si>
    <t>George Jones</t>
  </si>
  <si>
    <t>Replaces Paul Dell</t>
  </si>
  <si>
    <t>Frank Lamberton</t>
  </si>
  <si>
    <t>Replaces Raymond Lincoln</t>
  </si>
  <si>
    <t>Replaces George Jones</t>
  </si>
  <si>
    <t>returns as director</t>
  </si>
  <si>
    <t>Samuel Zornow</t>
  </si>
  <si>
    <t>Replaces Frank Lamberton</t>
  </si>
  <si>
    <t>Died 1962</t>
  </si>
  <si>
    <t>Replaces John Calkins</t>
  </si>
  <si>
    <t>Harold Bauschle</t>
  </si>
  <si>
    <t>Died 1966</t>
  </si>
  <si>
    <t>Eleanor Kalsbeck</t>
  </si>
  <si>
    <t>Replaces Jane Petty</t>
  </si>
  <si>
    <t>Replaces Harold Bauschle</t>
  </si>
  <si>
    <t>new position created 1970</t>
  </si>
  <si>
    <t>new position created 1966</t>
  </si>
  <si>
    <t>Almon (Stub) Kramer</t>
  </si>
  <si>
    <t>Died 1974</t>
  </si>
  <si>
    <t>Replaces Chris Jacobs</t>
  </si>
  <si>
    <t>Replaces Stub Kramer</t>
  </si>
  <si>
    <t>Died 1977</t>
  </si>
  <si>
    <t>John (Jack) Buyck</t>
  </si>
  <si>
    <t>Died 1980</t>
  </si>
  <si>
    <t>Replaces Earl Schultz</t>
  </si>
  <si>
    <t>Dwight Specht</t>
  </si>
  <si>
    <t>Walter Unaman</t>
  </si>
  <si>
    <t>Replaces Donald Vogt</t>
  </si>
  <si>
    <t>Lester Macomber</t>
  </si>
  <si>
    <t>Replaces Robert Miller</t>
  </si>
  <si>
    <t>Richard Dell</t>
  </si>
  <si>
    <t>Donald Newton</t>
  </si>
  <si>
    <t>Gordon Stone</t>
  </si>
  <si>
    <t>Died 1985</t>
  </si>
  <si>
    <t>Replaces Harold Radell</t>
  </si>
  <si>
    <t>Replaces Donald Newton</t>
  </si>
  <si>
    <t>Maurice Willick</t>
  </si>
  <si>
    <t>Replaces Lester Macomber</t>
  </si>
  <si>
    <t>Replaces Maurice Willick</t>
  </si>
  <si>
    <t>Died 1999</t>
  </si>
  <si>
    <t>Betty Wall</t>
  </si>
  <si>
    <t>Joyce Robarge-Wainwright</t>
  </si>
  <si>
    <t>Replaces Bruce Benedict</t>
  </si>
  <si>
    <t>Died 2002</t>
  </si>
  <si>
    <t>Died 2004</t>
  </si>
  <si>
    <t>retiring 2006</t>
  </si>
  <si>
    <t>position-dup</t>
  </si>
  <si>
    <t>2- consecutive terms</t>
  </si>
  <si>
    <t>Hank Wallace</t>
  </si>
  <si>
    <t>Mark Feasel</t>
  </si>
  <si>
    <t>new director - 2010</t>
  </si>
  <si>
    <t>Henry Martin</t>
  </si>
  <si>
    <t>Chairman</t>
  </si>
  <si>
    <t>MWC Board creation</t>
  </si>
  <si>
    <t>year</t>
  </si>
  <si>
    <t>Susan Comstock</t>
  </si>
  <si>
    <t>Sandra Ann Wilson</t>
  </si>
  <si>
    <t>New Director</t>
  </si>
  <si>
    <t xml:space="preserve">Susan retires </t>
  </si>
  <si>
    <t>John moves up when Susan retires</t>
  </si>
  <si>
    <t>Scott Nevol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</si>
</sst>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0" fillId="0" borderId="1" xfId="0" pivotButton="1" applyBorder="1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0" borderId="1" xfId="0" pivotButton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7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ary" refreshedDate="40971.555550231482" createdVersion="4" refreshedVersion="4" recordCount="177" xr:uid="{00000000-000A-0000-FFFF-FFFF35000000}">
  <cacheSource type="worksheet">
    <worksheetSource ref="A1:H224" sheet="Roster"/>
  </cacheSource>
  <cacheFields count="8">
    <cacheField name="year-start" numFmtId="0">
      <sharedItems containsString="0" containsBlank="1" containsNumber="1" containsInteger="1" minValue="1896" maxValue="2012" count="74">
        <n v="1969"/>
        <n v="1896"/>
        <n v="2000"/>
        <n v="1976"/>
        <n v="1993"/>
        <n v="1996"/>
        <n v="1982"/>
        <n v="1931"/>
        <n v="1951"/>
        <n v="1953"/>
        <n v="2007"/>
        <n v="1985"/>
        <n v="1967"/>
        <n v="1970"/>
        <n v="1974"/>
        <n v="1980"/>
        <n v="1987"/>
        <n v="1938"/>
        <n v="1940"/>
        <n v="1978"/>
        <n v="1994"/>
        <n v="1995"/>
        <n v="1990"/>
        <n v="1899"/>
        <n v="1930"/>
        <n v="1958"/>
        <n v="1962"/>
        <n v="1956"/>
        <n v="2003"/>
        <n v="2006"/>
        <n v="2008"/>
        <n v="2009"/>
        <n v="2010"/>
        <n v="1954"/>
        <n v="1920"/>
        <n v="1905"/>
        <n v="2001"/>
        <n v="2004"/>
        <n v="2005"/>
        <n v="2011"/>
        <n v="2012"/>
        <n v="1997"/>
        <n v="1998"/>
        <n v="1963"/>
        <n v="1913"/>
        <n v="1950"/>
        <n v="1966"/>
        <n v="1942"/>
        <n v="1934"/>
        <n v="1916"/>
        <n v="1959"/>
        <n v="1909"/>
        <n v="1948"/>
        <n v="1981"/>
        <n v="2002"/>
        <n v="1914"/>
        <n v="1957"/>
        <n v="1936"/>
        <n v="1949"/>
        <n v="1968"/>
        <n v="1992"/>
        <n v="1971"/>
        <n v="1964"/>
        <n v="1952"/>
        <n v="1999"/>
        <n v="1915"/>
        <n v="1927"/>
        <n v="1935"/>
        <n v="1947"/>
        <n v="1941"/>
        <m/>
        <n v="1977" u="1"/>
        <n v="1973" u="1"/>
        <n v="1945" u="1"/>
      </sharedItems>
    </cacheField>
    <cacheField name="name" numFmtId="0">
      <sharedItems containsBlank="1" count="98">
        <s v="Almon (Stub) Kramer"/>
        <s v="Belle Lauders"/>
        <s v="Betty Wall"/>
        <s v="Bruce Benedict"/>
        <s v="Bruce Tougas"/>
        <s v="Carol Feasel"/>
        <s v="Charles J. Muhs"/>
        <s v="Chris Jacobs"/>
        <s v="Devon VanVechten"/>
        <s v="Donald Newton"/>
        <s v="Donald Vogt"/>
        <s v="Dwight Specht"/>
        <s v="Earl Chase"/>
        <s v="Earl Miller"/>
        <s v="Earl Schultz"/>
        <s v="Ed Miller"/>
        <s v="Eileen Hellems"/>
        <s v="Eleanor Kalsbeck"/>
        <s v="Elizabeth Frazier"/>
        <s v="Emma Martin"/>
        <s v="F. Clark Stone"/>
        <s v="Floyd Goodberlet"/>
        <s v="Frank Lamberton"/>
        <s v="Gary Stockmaster"/>
        <s v="George Jones"/>
        <s v="George McNall"/>
        <s v="George Roberts"/>
        <s v="George W. Zornow"/>
        <s v="Gordon Stone"/>
        <s v="Hank Wallace"/>
        <s v="Harold Bauschle"/>
        <s v="Harold Radell"/>
        <s v="Harry Brown"/>
        <s v="Harvey Remington"/>
        <s v="Herbert Clark"/>
        <s v="Homer Starks"/>
        <s v="Jack Hetrick"/>
        <s v="Jane Petty"/>
        <s v="John (Jack) Buyck"/>
        <s v="John Darfener"/>
        <s v="John Hatch"/>
        <s v="John N. Calkins"/>
        <s v="John Perry"/>
        <s v="Joseph Buckner"/>
        <s v="Joyce Robarge-Wainwright"/>
        <s v="Karl Bartholomay"/>
        <s v="Kezia Haley"/>
        <s v="Kim Mryglod"/>
        <s v="Leigh A. Norget"/>
        <s v="Leonard Buyck"/>
        <s v="Lester Macomber"/>
        <s v="Linda Stockmaster"/>
        <s v="Lucille Newman"/>
        <s v="Margaret Hayes"/>
        <s v="Maria Sibley"/>
        <s v="Mark Feasel"/>
        <s v="Mark Wright"/>
        <s v="Marshall Todd"/>
        <s v="Martin Fagan"/>
        <s v="Mary Ann David"/>
        <s v="Maurice Willick"/>
        <s v="Melba Rupert"/>
        <s v="Morris Griffin"/>
        <s v="Mr. Weingard"/>
        <s v="Nelson Reeve"/>
        <s v="Oliver Stymus"/>
        <s v="Paul Dell"/>
        <s v="Paul Macauley"/>
        <s v="Phyllis McHargue"/>
        <s v="Ray Feasel, Jr."/>
        <s v="Raymond Lincoln"/>
        <s v="Richard Calkins"/>
        <s v="Richard Dell"/>
        <s v="Robert Miller"/>
        <s v="Robert Norgert"/>
        <s v="Ronald Symonds"/>
        <s v="Russell Jones"/>
        <s v="Samuel Zornow"/>
        <s v="Sarah Post"/>
        <s v="Shirley Miller"/>
        <s v="Walter Unaman"/>
        <s v="Warner Zornow"/>
        <s v="Willette Chase"/>
        <s v="William Dunn"/>
        <s v="William E. Fishbeck"/>
        <s v="William S. Dunn"/>
        <s v="William Steffenhagen"/>
        <s v="William Titus"/>
        <s v="William Zornow"/>
        <s v="Williams S. Dunn"/>
        <m/>
        <s v="Phyllis B. McHargue" u="1"/>
        <s v="Jack Buyck" u="1"/>
        <s v="John Calkins" u="1"/>
        <s v="John Buyck" u="1"/>
        <s v="Ray Feasel" u="1"/>
        <s v="Sam Zornow" u="1"/>
        <s v="Harvey Remmington" u="1"/>
      </sharedItems>
    </cacheField>
    <cacheField name="position" numFmtId="0">
      <sharedItems containsBlank="1" count="14">
        <s v="Director"/>
        <s v="President"/>
        <s v="Superintendent"/>
        <s v="1st Vice President"/>
        <s v="2nd Vice President"/>
        <s v="Deputy Superintendent"/>
        <s v="Secretary - Treasurer"/>
        <s v="Treasurer"/>
        <s v="Finance"/>
        <s v="Secretary"/>
        <s v="Ast. Secretary"/>
        <s v="Honorary Director"/>
        <m/>
        <s v="VP" u="1"/>
      </sharedItems>
    </cacheField>
    <cacheField name="year-end" numFmtId="0">
      <sharedItems containsString="0" containsBlank="1" containsNumber="1" containsInteger="1" minValue="1896" maxValue="2014" count="78">
        <n v="1975"/>
        <n v="1899"/>
        <n v="2004"/>
        <n v="1999"/>
        <n v="1995"/>
        <n v="2009"/>
        <n v="1934"/>
        <n v="1973"/>
        <n v="2013"/>
        <n v="1989"/>
        <n v="1980"/>
        <n v="1996"/>
        <n v="1990"/>
        <n v="1953"/>
        <n v="1950"/>
        <n v="1978"/>
        <n v="1993"/>
        <n v="1997"/>
        <n v="1968"/>
        <n v="1909"/>
        <n v="1913"/>
        <n v="1926"/>
        <n v="1982"/>
        <n v="1986"/>
        <n v="1959"/>
        <n v="2014"/>
        <n v="2007"/>
        <n v="2008"/>
        <n v="2010"/>
        <n v="2012"/>
        <n v="1957"/>
        <n v="1931"/>
        <n v="1927"/>
        <n v="2005"/>
        <n v="2006"/>
        <n v="2011"/>
        <n v="2001"/>
        <n v="1998"/>
        <n v="1969"/>
        <n v="1987"/>
        <n v="1916"/>
        <n v="1949"/>
        <n v="1951"/>
        <n v="1897"/>
        <n v="1967"/>
        <n v="1962"/>
        <n v="1936"/>
        <n v="1914"/>
        <n v="1938"/>
        <n v="1966"/>
        <n v="1961"/>
        <n v="2002"/>
        <n v="2003"/>
        <n v="1905"/>
        <n v="1915"/>
        <n v="1952"/>
        <n v="1963"/>
        <n v="1992"/>
        <n v="1940"/>
        <n v="1942"/>
        <n v="1954"/>
        <n v="1994"/>
        <n v="1956"/>
        <n v="1979"/>
        <n v="1985"/>
        <n v="1981"/>
        <n v="1920"/>
        <n v="1977"/>
        <n v="1896"/>
        <n v="1898"/>
        <n v="1935"/>
        <n v="1941"/>
        <n v="1912"/>
        <n v="1939"/>
        <m/>
        <n v="1976" u="1"/>
        <n v="2000" u="1"/>
        <n v="1991" u="1"/>
      </sharedItems>
    </cacheField>
    <cacheField name="Num Years" numFmtId="0">
      <sharedItems containsString="0" containsBlank="1" containsNumber="1" containsInteger="1" minValue="0" maxValue="55" count="42">
        <n v="6"/>
        <n v="3"/>
        <n v="4"/>
        <n v="23"/>
        <n v="2"/>
        <n v="27"/>
        <n v="24"/>
        <n v="20"/>
        <n v="13"/>
        <n v="1"/>
        <n v="16"/>
        <n v="15"/>
        <n v="10"/>
        <n v="19"/>
        <n v="17"/>
        <n v="30"/>
        <n v="11"/>
        <n v="22"/>
        <n v="12"/>
        <n v="5"/>
        <n v="53"/>
        <n v="55"/>
        <n v="21"/>
        <n v="8"/>
        <n v="9"/>
        <n v="28"/>
        <n v="18"/>
        <n v="14"/>
        <n v="41"/>
        <n v="43"/>
        <n v="25"/>
        <n v="29"/>
        <n v="42"/>
        <n v="33"/>
        <n v="0"/>
        <n v="38"/>
        <m/>
        <n v="34" u="1"/>
        <n v="36" u="1"/>
        <n v="7" u="1"/>
        <n v="39" u="1"/>
        <n v="26" u="1"/>
      </sharedItems>
    </cacheField>
    <cacheField name="notes (1)" numFmtId="0">
      <sharedItems containsBlank="1"/>
    </cacheField>
    <cacheField name="notes (2)" numFmtId="0">
      <sharedItems containsBlank="1"/>
    </cacheField>
    <cacheField name="position-dup" numFmtId="0">
      <sharedItems containsBlank="1" containsMixedTypes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ary" refreshedDate="40971.556103703704" createdVersion="4" refreshedVersion="4" recordCount="177" xr:uid="{00000000-000A-0000-FFFF-FFFF3D000000}">
  <cacheSource type="worksheet">
    <worksheetSource ref="A1:G224" sheet="Roster"/>
  </cacheSource>
  <cacheFields count="7">
    <cacheField name="year-start" numFmtId="0">
      <sharedItems containsString="0" containsBlank="1" containsNumber="1" containsInteger="1" minValue="1896" maxValue="2012" count="74">
        <n v="1969"/>
        <n v="1896"/>
        <n v="2000"/>
        <n v="1976"/>
        <n v="1993"/>
        <n v="1996"/>
        <n v="1982"/>
        <n v="1931"/>
        <n v="1951"/>
        <n v="1953"/>
        <n v="2007"/>
        <n v="1985"/>
        <n v="1967"/>
        <n v="1970"/>
        <n v="1974"/>
        <n v="1980"/>
        <n v="1987"/>
        <n v="1938"/>
        <n v="1940"/>
        <n v="1978"/>
        <n v="1994"/>
        <n v="1995"/>
        <n v="1990"/>
        <n v="1899"/>
        <n v="1930"/>
        <n v="1958"/>
        <n v="1962"/>
        <n v="1956"/>
        <n v="2003"/>
        <n v="2006"/>
        <n v="2008"/>
        <n v="2009"/>
        <n v="2010"/>
        <n v="1954"/>
        <n v="1920"/>
        <n v="1905"/>
        <n v="2001"/>
        <n v="2004"/>
        <n v="2005"/>
        <n v="2011"/>
        <n v="2012"/>
        <n v="1997"/>
        <n v="1998"/>
        <n v="1963"/>
        <n v="1913"/>
        <n v="1950"/>
        <n v="1966"/>
        <n v="1942"/>
        <n v="1934"/>
        <n v="1916"/>
        <n v="1959"/>
        <n v="1909"/>
        <n v="1948"/>
        <n v="1981"/>
        <n v="2002"/>
        <n v="1914"/>
        <n v="1957"/>
        <n v="1936"/>
        <n v="1949"/>
        <n v="1968"/>
        <n v="1992"/>
        <n v="1971"/>
        <n v="1964"/>
        <n v="1952"/>
        <n v="1999"/>
        <n v="1915"/>
        <n v="1927"/>
        <n v="1935"/>
        <n v="1947"/>
        <n v="1941"/>
        <m/>
        <n v="1977" u="1"/>
        <n v="1973" u="1"/>
        <n v="1945" u="1"/>
      </sharedItems>
    </cacheField>
    <cacheField name="name" numFmtId="0">
      <sharedItems containsBlank="1" count="98">
        <s v="Almon (Stub) Kramer"/>
        <s v="Belle Lauders"/>
        <s v="Betty Wall"/>
        <s v="Bruce Benedict"/>
        <s v="Bruce Tougas"/>
        <s v="Carol Feasel"/>
        <s v="Charles J. Muhs"/>
        <s v="Chris Jacobs"/>
        <s v="Devon VanVechten"/>
        <s v="Donald Newton"/>
        <s v="Donald Vogt"/>
        <s v="Dwight Specht"/>
        <s v="Earl Chase"/>
        <s v="Earl Miller"/>
        <s v="Earl Schultz"/>
        <s v="Ed Miller"/>
        <s v="Eileen Hellems"/>
        <s v="Eleanor Kalsbeck"/>
        <s v="Elizabeth Frazier"/>
        <s v="Emma Martin"/>
        <s v="F. Clark Stone"/>
        <s v="Floyd Goodberlet"/>
        <s v="Frank Lamberton"/>
        <s v="Gary Stockmaster"/>
        <s v="George Jones"/>
        <s v="George McNall"/>
        <s v="George Roberts"/>
        <s v="George W. Zornow"/>
        <s v="Gordon Stone"/>
        <s v="Hank Wallace"/>
        <s v="Harold Bauschle"/>
        <s v="Harold Radell"/>
        <s v="Harry Brown"/>
        <s v="Harvey Remington"/>
        <s v="Herbert Clark"/>
        <s v="Homer Starks"/>
        <s v="Jack Hetrick"/>
        <s v="Jane Petty"/>
        <s v="John (Jack) Buyck"/>
        <s v="John Darfener"/>
        <s v="John Hatch"/>
        <s v="John N. Calkins"/>
        <s v="John Perry"/>
        <s v="Joseph Buckner"/>
        <s v="Joyce Robarge-Wainwright"/>
        <s v="Karl Bartholomay"/>
        <s v="Kezia Haley"/>
        <s v="Kim Mryglod"/>
        <s v="Leigh A. Norget"/>
        <s v="Leonard Buyck"/>
        <s v="Lester Macomber"/>
        <s v="Linda Stockmaster"/>
        <s v="Lucille Newman"/>
        <s v="Margaret Hayes"/>
        <s v="Maria Sibley"/>
        <s v="Mark Feasel"/>
        <s v="Mark Wright"/>
        <s v="Marshall Todd"/>
        <s v="Martin Fagan"/>
        <s v="Mary Ann David"/>
        <s v="Maurice Willick"/>
        <s v="Melba Rupert"/>
        <s v="Morris Griffin"/>
        <s v="Mr. Weingard"/>
        <s v="Nelson Reeve"/>
        <s v="Oliver Stymus"/>
        <s v="Paul Dell"/>
        <s v="Paul Macauley"/>
        <s v="Phyllis McHargue"/>
        <s v="Ray Feasel, Jr."/>
        <s v="Raymond Lincoln"/>
        <s v="Richard Calkins"/>
        <s v="Richard Dell"/>
        <s v="Robert Miller"/>
        <s v="Robert Norgert"/>
        <s v="Ronald Symonds"/>
        <s v="Russell Jones"/>
        <s v="Samuel Zornow"/>
        <s v="Sarah Post"/>
        <s v="Shirley Miller"/>
        <s v="Walter Unaman"/>
        <s v="Warner Zornow"/>
        <s v="Willette Chase"/>
        <s v="William Dunn"/>
        <s v="William E. Fishbeck"/>
        <s v="William S. Dunn"/>
        <s v="William Steffenhagen"/>
        <s v="William Titus"/>
        <s v="William Zornow"/>
        <s v="Williams S. Dunn"/>
        <m/>
        <s v="Phyllis B. McHargue" u="1"/>
        <s v="Jack Buyck" u="1"/>
        <s v="John Calkins" u="1"/>
        <s v="John Buyck" u="1"/>
        <s v="Ray Feasel" u="1"/>
        <s v="Sam Zornow" u="1"/>
        <s v="Harvey Remmington" u="1"/>
      </sharedItems>
    </cacheField>
    <cacheField name="position" numFmtId="0">
      <sharedItems containsBlank="1" count="14">
        <s v="Director"/>
        <s v="President"/>
        <s v="Superintendent"/>
        <s v="1st Vice President"/>
        <s v="2nd Vice President"/>
        <s v="Deputy Superintendent"/>
        <s v="Secretary - Treasurer"/>
        <s v="Treasurer"/>
        <s v="Finance"/>
        <s v="Secretary"/>
        <s v="Ast. Secretary"/>
        <s v="Honorary Director"/>
        <m/>
        <s v="VP" u="1"/>
      </sharedItems>
    </cacheField>
    <cacheField name="year-end" numFmtId="0">
      <sharedItems containsString="0" containsBlank="1" containsNumber="1" containsInteger="1" minValue="1896" maxValue="2014" count="78">
        <n v="1975"/>
        <n v="1899"/>
        <n v="2004"/>
        <n v="1999"/>
        <n v="1995"/>
        <n v="2009"/>
        <n v="1934"/>
        <n v="1973"/>
        <n v="2013"/>
        <n v="1989"/>
        <n v="1980"/>
        <n v="1996"/>
        <n v="1990"/>
        <n v="1953"/>
        <n v="1950"/>
        <n v="1978"/>
        <n v="1993"/>
        <n v="1997"/>
        <n v="1968"/>
        <n v="1909"/>
        <n v="1913"/>
        <n v="1926"/>
        <n v="1982"/>
        <n v="1986"/>
        <n v="1959"/>
        <n v="2014"/>
        <n v="2007"/>
        <n v="2008"/>
        <n v="2010"/>
        <n v="2012"/>
        <n v="1957"/>
        <n v="1931"/>
        <n v="1927"/>
        <n v="2005"/>
        <n v="2006"/>
        <n v="2011"/>
        <n v="2001"/>
        <n v="1998"/>
        <n v="1969"/>
        <n v="1987"/>
        <n v="1916"/>
        <n v="1949"/>
        <n v="1951"/>
        <n v="1897"/>
        <n v="1967"/>
        <n v="1962"/>
        <n v="1936"/>
        <n v="1914"/>
        <n v="1938"/>
        <n v="1966"/>
        <n v="1961"/>
        <n v="2002"/>
        <n v="2003"/>
        <n v="1905"/>
        <n v="1915"/>
        <n v="1952"/>
        <n v="1963"/>
        <n v="1992"/>
        <n v="1940"/>
        <n v="1942"/>
        <n v="1954"/>
        <n v="1994"/>
        <n v="1956"/>
        <n v="1979"/>
        <n v="1985"/>
        <n v="1981"/>
        <n v="1920"/>
        <n v="1977"/>
        <n v="1896"/>
        <n v="1898"/>
        <n v="1935"/>
        <n v="1941"/>
        <n v="1912"/>
        <n v="1939"/>
        <m/>
        <n v="1976" u="1"/>
        <n v="2000" u="1"/>
        <n v="1991" u="1"/>
      </sharedItems>
    </cacheField>
    <cacheField name="Num Years" numFmtId="0">
      <sharedItems containsString="0" containsBlank="1" containsNumber="1" containsInteger="1" minValue="0" maxValue="55" count="42">
        <n v="6"/>
        <n v="3"/>
        <n v="4"/>
        <n v="23"/>
        <n v="2"/>
        <n v="27"/>
        <n v="24"/>
        <n v="20"/>
        <n v="13"/>
        <n v="1"/>
        <n v="16"/>
        <n v="15"/>
        <n v="10"/>
        <n v="19"/>
        <n v="17"/>
        <n v="30"/>
        <n v="11"/>
        <n v="22"/>
        <n v="12"/>
        <n v="5"/>
        <n v="53"/>
        <n v="55"/>
        <n v="21"/>
        <n v="8"/>
        <n v="9"/>
        <n v="28"/>
        <n v="18"/>
        <n v="14"/>
        <n v="41"/>
        <n v="43"/>
        <n v="25"/>
        <n v="29"/>
        <n v="42"/>
        <n v="33"/>
        <n v="0"/>
        <n v="38"/>
        <m/>
        <n v="34" u="1"/>
        <n v="36" u="1"/>
        <n v="7" u="1"/>
        <n v="39" u="1"/>
        <n v="26" u="1"/>
      </sharedItems>
    </cacheField>
    <cacheField name="notes (1)" numFmtId="0">
      <sharedItems containsBlank="1" count="66">
        <s v="Died 1974"/>
        <m/>
        <s v="Died 2004"/>
        <s v="Died 1999"/>
        <s v="100th Annual Meeting"/>
        <s v="Replaces George McNall"/>
        <s v="new Director"/>
        <s v="Died 1980"/>
        <s v="new position created 1970"/>
        <s v="Replaces Earl Schultz"/>
        <s v="annual mtg 9/11/1976"/>
        <s v="Replaces Stub Kramer"/>
        <s v="annual mtg 9/16/1978"/>
        <s v="Replaces Donald Newton"/>
        <s v="Replaces Jane Petty"/>
        <s v="Died 1909"/>
        <s v="Replace Willette Chase"/>
        <s v="Died 1985"/>
        <s v="Replaces John Calkins"/>
        <s v="Replaces Raymond Lincoln"/>
        <s v="new director - 2003"/>
        <s v="Replaces Paul Dell"/>
        <s v="Dies in 1931"/>
        <s v="Died in 1927"/>
        <s v="Replaces Martin Fagan"/>
        <s v="Replaces Chris Jacobs"/>
        <s v="Replaces William Titus"/>
        <s v="2-year term"/>
        <s v="Replaces Wm. Dunn"/>
        <s v="Died 1962"/>
        <s v="Replace Harry Brown"/>
        <s v="Replaces Bruce Benedict"/>
        <s v="Replaces Frank Lamberton"/>
        <s v="Replaces Elizabeth Frazier"/>
        <s v="Replaces Charles J.  Muhs"/>
        <s v="Replaces John Darfener"/>
        <s v="Died 1966"/>
        <s v="Replaces Robert Miller"/>
        <s v="new director - 2010"/>
        <s v="new director - 2005"/>
        <s v="Replaces Kezia Haley"/>
        <s v="Replaces Nelson Reeve"/>
        <s v="Replaces George Jones"/>
        <s v="Replaces Lester Macomber"/>
        <s v="Died in 1941"/>
        <s v="Replaces Wm Dunn"/>
        <s v="Replaces John Perry"/>
        <s v="Died 2002"/>
        <s v="replaces H. Remington"/>
        <s v="Replaces Maurice Willick"/>
        <s v="Replaces Earl Chase"/>
        <s v="retiring 2006"/>
        <s v="Replaces Marshall Todd"/>
        <s v="Died 1977"/>
        <s v="Resigned 4/1896"/>
        <s v="Replaces Harold Radell"/>
        <s v="Replaces Donald Vogt"/>
        <s v="Replaces Emma Martin"/>
        <s v="Replaces George Roberts"/>
        <s v="Died in 1942"/>
        <s v="Replaces Morris Griffin"/>
        <s v="new position created 1966"/>
        <s v="Replaces Maria Sibley" u="1"/>
        <s v="Replaces Russell Jones" u="1"/>
        <s v="Replaces William Zornow" u="1"/>
        <s v="Replaces Harold Bauschle" u="1"/>
      </sharedItems>
    </cacheField>
    <cacheField name="notes (2)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7">
  <r>
    <x v="0"/>
    <x v="0"/>
    <x v="0"/>
    <x v="0"/>
    <x v="0"/>
    <s v="Died 1974"/>
    <s v="Replaces Harold Bauschle"/>
    <s v="Director"/>
  </r>
  <r>
    <x v="1"/>
    <x v="1"/>
    <x v="0"/>
    <x v="1"/>
    <x v="1"/>
    <m/>
    <m/>
    <s v="Director"/>
  </r>
  <r>
    <x v="2"/>
    <x v="2"/>
    <x v="0"/>
    <x v="2"/>
    <x v="2"/>
    <s v="Died 2004"/>
    <m/>
    <s v="Director"/>
  </r>
  <r>
    <x v="3"/>
    <x v="3"/>
    <x v="0"/>
    <x v="3"/>
    <x v="3"/>
    <s v="Died 1999"/>
    <m/>
    <s v="Director"/>
  </r>
  <r>
    <x v="4"/>
    <x v="3"/>
    <x v="1"/>
    <x v="4"/>
    <x v="4"/>
    <m/>
    <m/>
    <s v="President"/>
  </r>
  <r>
    <x v="5"/>
    <x v="4"/>
    <x v="0"/>
    <x v="3"/>
    <x v="1"/>
    <s v="100th Annual Meeting"/>
    <m/>
    <s v="Director"/>
  </r>
  <r>
    <x v="6"/>
    <x v="5"/>
    <x v="2"/>
    <x v="5"/>
    <x v="5"/>
    <m/>
    <m/>
    <s v="Superintendent"/>
  </r>
  <r>
    <x v="7"/>
    <x v="6"/>
    <x v="0"/>
    <x v="6"/>
    <x v="1"/>
    <s v="Replaces George McNall"/>
    <m/>
    <s v="Director"/>
  </r>
  <r>
    <x v="8"/>
    <x v="7"/>
    <x v="0"/>
    <x v="0"/>
    <x v="6"/>
    <s v="Died 1974"/>
    <s v="Replaces William Zornow"/>
    <s v="Director"/>
  </r>
  <r>
    <x v="9"/>
    <x v="7"/>
    <x v="3"/>
    <x v="7"/>
    <x v="7"/>
    <m/>
    <m/>
    <s v="1st Vice President"/>
  </r>
  <r>
    <x v="10"/>
    <x v="8"/>
    <x v="0"/>
    <x v="8"/>
    <x v="0"/>
    <s v="new Director"/>
    <m/>
    <s v="Director"/>
  </r>
  <r>
    <x v="11"/>
    <x v="9"/>
    <x v="0"/>
    <x v="9"/>
    <x v="2"/>
    <m/>
    <m/>
    <s v="Director"/>
  </r>
  <r>
    <x v="12"/>
    <x v="10"/>
    <x v="0"/>
    <x v="10"/>
    <x v="8"/>
    <s v="Died 1980"/>
    <m/>
    <s v="Director"/>
  </r>
  <r>
    <x v="13"/>
    <x v="10"/>
    <x v="4"/>
    <x v="7"/>
    <x v="1"/>
    <s v="new position created 1970"/>
    <m/>
    <s v="2nd Vice President"/>
  </r>
  <r>
    <x v="14"/>
    <x v="10"/>
    <x v="3"/>
    <x v="0"/>
    <x v="9"/>
    <m/>
    <m/>
    <s v="1st Vice President"/>
  </r>
  <r>
    <x v="15"/>
    <x v="11"/>
    <x v="0"/>
    <x v="11"/>
    <x v="10"/>
    <s v="Replaces Earl Schultz"/>
    <m/>
    <s v="Director"/>
  </r>
  <r>
    <x v="16"/>
    <x v="11"/>
    <x v="1"/>
    <x v="12"/>
    <x v="1"/>
    <m/>
    <m/>
    <s v="President"/>
  </r>
  <r>
    <x v="17"/>
    <x v="12"/>
    <x v="0"/>
    <x v="13"/>
    <x v="11"/>
    <m/>
    <m/>
    <s v="Director"/>
  </r>
  <r>
    <x v="18"/>
    <x v="12"/>
    <x v="3"/>
    <x v="14"/>
    <x v="12"/>
    <m/>
    <m/>
    <s v="1st Vice President"/>
  </r>
  <r>
    <x v="3"/>
    <x v="13"/>
    <x v="0"/>
    <x v="15"/>
    <x v="4"/>
    <s v="annual mtg 9/11/1976"/>
    <s v="2-year term"/>
    <s v="Director"/>
  </r>
  <r>
    <x v="14"/>
    <x v="14"/>
    <x v="0"/>
    <x v="10"/>
    <x v="0"/>
    <s v="Replaces Stub Kramer"/>
    <m/>
    <s v="Director"/>
  </r>
  <r>
    <x v="19"/>
    <x v="14"/>
    <x v="5"/>
    <x v="10"/>
    <x v="4"/>
    <s v="Died 1980"/>
    <m/>
    <s v="Deputy Superintendent"/>
  </r>
  <r>
    <x v="19"/>
    <x v="15"/>
    <x v="0"/>
    <x v="16"/>
    <x v="11"/>
    <s v="annual mtg 9/16/1978"/>
    <m/>
    <s v="Director"/>
  </r>
  <r>
    <x v="20"/>
    <x v="16"/>
    <x v="4"/>
    <x v="4"/>
    <x v="9"/>
    <m/>
    <m/>
    <s v="2nd Vice President"/>
  </r>
  <r>
    <x v="21"/>
    <x v="16"/>
    <x v="3"/>
    <x v="11"/>
    <x v="9"/>
    <m/>
    <m/>
    <s v="1st Vice President"/>
  </r>
  <r>
    <x v="22"/>
    <x v="16"/>
    <x v="0"/>
    <x v="5"/>
    <x v="13"/>
    <s v="Replaces Donald Newton"/>
    <m/>
    <s v="Director"/>
  </r>
  <r>
    <x v="5"/>
    <x v="16"/>
    <x v="1"/>
    <x v="17"/>
    <x v="9"/>
    <m/>
    <m/>
    <s v="President"/>
  </r>
  <r>
    <x v="12"/>
    <x v="17"/>
    <x v="6"/>
    <x v="18"/>
    <x v="9"/>
    <s v="Replaces Jane Petty"/>
    <m/>
    <s v="Secretary - Treasurer"/>
  </r>
  <r>
    <x v="23"/>
    <x v="18"/>
    <x v="0"/>
    <x v="19"/>
    <x v="12"/>
    <s v="Died 1909"/>
    <m/>
    <s v="Director"/>
  </r>
  <r>
    <x v="1"/>
    <x v="19"/>
    <x v="0"/>
    <x v="20"/>
    <x v="14"/>
    <m/>
    <m/>
    <s v="Director"/>
  </r>
  <r>
    <x v="1"/>
    <x v="19"/>
    <x v="3"/>
    <x v="21"/>
    <x v="15"/>
    <m/>
    <m/>
    <s v="1st Vice President"/>
  </r>
  <r>
    <x v="24"/>
    <x v="20"/>
    <x v="0"/>
    <x v="6"/>
    <x v="2"/>
    <s v="Replace Willette Chase"/>
    <m/>
    <s v="Director"/>
  </r>
  <r>
    <x v="25"/>
    <x v="21"/>
    <x v="2"/>
    <x v="22"/>
    <x v="6"/>
    <s v="Died 1985"/>
    <m/>
    <s v="Superintendent"/>
  </r>
  <r>
    <x v="26"/>
    <x v="21"/>
    <x v="0"/>
    <x v="23"/>
    <x v="6"/>
    <s v="Replaces John Calkins"/>
    <m/>
    <s v="Director"/>
  </r>
  <r>
    <x v="27"/>
    <x v="22"/>
    <x v="0"/>
    <x v="24"/>
    <x v="1"/>
    <s v="Replaces Raymond Lincoln"/>
    <m/>
    <s v="Director"/>
  </r>
  <r>
    <x v="28"/>
    <x v="23"/>
    <x v="0"/>
    <x v="25"/>
    <x v="16"/>
    <s v="new director - 2003"/>
    <s v="replaces Phyllis on Board"/>
    <s v="Director"/>
  </r>
  <r>
    <x v="29"/>
    <x v="23"/>
    <x v="4"/>
    <x v="26"/>
    <x v="9"/>
    <m/>
    <m/>
    <s v="2nd Vice President"/>
  </r>
  <r>
    <x v="10"/>
    <x v="23"/>
    <x v="3"/>
    <x v="27"/>
    <x v="9"/>
    <m/>
    <m/>
    <s v="1st Vice President"/>
  </r>
  <r>
    <x v="30"/>
    <x v="23"/>
    <x v="1"/>
    <x v="5"/>
    <x v="9"/>
    <m/>
    <s v="2- consecutive terms"/>
    <s v="President"/>
  </r>
  <r>
    <x v="31"/>
    <x v="23"/>
    <x v="1"/>
    <x v="28"/>
    <x v="9"/>
    <m/>
    <s v="2- consecutive terms"/>
    <s v="President"/>
  </r>
  <r>
    <x v="32"/>
    <x v="23"/>
    <x v="7"/>
    <x v="29"/>
    <x v="4"/>
    <m/>
    <m/>
    <s v="Treasurer"/>
  </r>
  <r>
    <x v="33"/>
    <x v="24"/>
    <x v="0"/>
    <x v="30"/>
    <x v="1"/>
    <s v="Replaces Paul Dell"/>
    <m/>
    <s v="Director"/>
  </r>
  <r>
    <x v="34"/>
    <x v="25"/>
    <x v="0"/>
    <x v="31"/>
    <x v="16"/>
    <s v="Dies in 1931"/>
    <s v="Replaces Russell Jones"/>
    <s v="Director"/>
  </r>
  <r>
    <x v="35"/>
    <x v="26"/>
    <x v="0"/>
    <x v="32"/>
    <x v="17"/>
    <s v="Died in 1927"/>
    <s v="Replaces Maria Sibley"/>
    <s v="Director"/>
  </r>
  <r>
    <x v="36"/>
    <x v="27"/>
    <x v="0"/>
    <x v="8"/>
    <x v="18"/>
    <m/>
    <m/>
    <s v="Director"/>
  </r>
  <r>
    <x v="28"/>
    <x v="27"/>
    <x v="4"/>
    <x v="2"/>
    <x v="9"/>
    <m/>
    <m/>
    <s v="2nd Vice President"/>
  </r>
  <r>
    <x v="37"/>
    <x v="27"/>
    <x v="3"/>
    <x v="33"/>
    <x v="9"/>
    <m/>
    <m/>
    <s v="1st Vice President"/>
  </r>
  <r>
    <x v="38"/>
    <x v="27"/>
    <x v="1"/>
    <x v="34"/>
    <x v="9"/>
    <m/>
    <m/>
    <s v="President"/>
  </r>
  <r>
    <x v="37"/>
    <x v="27"/>
    <x v="8"/>
    <x v="5"/>
    <x v="19"/>
    <m/>
    <m/>
    <s v="Finance"/>
  </r>
  <r>
    <x v="32"/>
    <x v="27"/>
    <x v="4"/>
    <x v="35"/>
    <x v="9"/>
    <m/>
    <m/>
    <s v="2nd Vice President"/>
  </r>
  <r>
    <x v="39"/>
    <x v="27"/>
    <x v="3"/>
    <x v="29"/>
    <x v="9"/>
    <m/>
    <m/>
    <s v="1st Vice President"/>
  </r>
  <r>
    <x v="40"/>
    <x v="27"/>
    <x v="1"/>
    <x v="8"/>
    <x v="9"/>
    <m/>
    <m/>
    <s v="President"/>
  </r>
  <r>
    <x v="11"/>
    <x v="28"/>
    <x v="0"/>
    <x v="36"/>
    <x v="10"/>
    <s v="Died 2004"/>
    <m/>
    <s v="Director"/>
  </r>
  <r>
    <x v="5"/>
    <x v="28"/>
    <x v="4"/>
    <x v="17"/>
    <x v="9"/>
    <m/>
    <m/>
    <s v="2nd Vice President"/>
  </r>
  <r>
    <x v="41"/>
    <x v="28"/>
    <x v="3"/>
    <x v="37"/>
    <x v="9"/>
    <m/>
    <m/>
    <s v="1st Vice President"/>
  </r>
  <r>
    <x v="42"/>
    <x v="28"/>
    <x v="1"/>
    <x v="3"/>
    <x v="9"/>
    <m/>
    <m/>
    <s v="President"/>
  </r>
  <r>
    <x v="32"/>
    <x v="29"/>
    <x v="0"/>
    <x v="8"/>
    <x v="1"/>
    <m/>
    <m/>
    <s v="Director"/>
  </r>
  <r>
    <x v="43"/>
    <x v="30"/>
    <x v="0"/>
    <x v="38"/>
    <x v="0"/>
    <s v="Replaces Martin Fagan"/>
    <m/>
    <s v="Director"/>
  </r>
  <r>
    <x v="14"/>
    <x v="31"/>
    <x v="0"/>
    <x v="39"/>
    <x v="8"/>
    <s v="Replaces Chris Jacobs"/>
    <m/>
    <s v="Director"/>
  </r>
  <r>
    <x v="44"/>
    <x v="32"/>
    <x v="0"/>
    <x v="40"/>
    <x v="1"/>
    <s v="Replaces William Titus"/>
    <m/>
    <s v="Director"/>
  </r>
  <r>
    <x v="1"/>
    <x v="33"/>
    <x v="9"/>
    <x v="41"/>
    <x v="20"/>
    <m/>
    <m/>
    <s v="Secretary"/>
  </r>
  <r>
    <x v="1"/>
    <x v="33"/>
    <x v="0"/>
    <x v="42"/>
    <x v="21"/>
    <m/>
    <m/>
    <s v="Director"/>
  </r>
  <r>
    <x v="1"/>
    <x v="34"/>
    <x v="0"/>
    <x v="43"/>
    <x v="9"/>
    <m/>
    <m/>
    <s v="Director"/>
  </r>
  <r>
    <x v="41"/>
    <x v="35"/>
    <x v="0"/>
    <x v="3"/>
    <x v="4"/>
    <s v="2-year term"/>
    <s v="Robert Norgert resigns"/>
    <s v="Director"/>
  </r>
  <r>
    <x v="3"/>
    <x v="36"/>
    <x v="0"/>
    <x v="22"/>
    <x v="0"/>
    <s v="annual mtg 9/11/1976"/>
    <m/>
    <s v="Director"/>
  </r>
  <r>
    <x v="45"/>
    <x v="37"/>
    <x v="9"/>
    <x v="44"/>
    <x v="14"/>
    <m/>
    <m/>
    <s v="Secretary"/>
  </r>
  <r>
    <x v="46"/>
    <x v="38"/>
    <x v="1"/>
    <x v="39"/>
    <x v="22"/>
    <m/>
    <m/>
    <s v="President"/>
  </r>
  <r>
    <x v="47"/>
    <x v="39"/>
    <x v="0"/>
    <x v="14"/>
    <x v="23"/>
    <s v="Replaces Wm. Dunn"/>
    <m/>
    <s v="Director"/>
  </r>
  <r>
    <x v="37"/>
    <x v="40"/>
    <x v="0"/>
    <x v="8"/>
    <x v="24"/>
    <s v="new Director"/>
    <m/>
    <s v="Director"/>
  </r>
  <r>
    <x v="38"/>
    <x v="40"/>
    <x v="4"/>
    <x v="34"/>
    <x v="9"/>
    <m/>
    <m/>
    <s v="2nd Vice President"/>
  </r>
  <r>
    <x v="29"/>
    <x v="40"/>
    <x v="3"/>
    <x v="26"/>
    <x v="9"/>
    <m/>
    <m/>
    <s v="1st Vice President"/>
  </r>
  <r>
    <x v="10"/>
    <x v="40"/>
    <x v="1"/>
    <x v="27"/>
    <x v="9"/>
    <m/>
    <m/>
    <s v="President"/>
  </r>
  <r>
    <x v="39"/>
    <x v="40"/>
    <x v="4"/>
    <x v="29"/>
    <x v="9"/>
    <m/>
    <m/>
    <s v="2nd Vice President"/>
  </r>
  <r>
    <x v="40"/>
    <x v="40"/>
    <x v="3"/>
    <x v="8"/>
    <x v="9"/>
    <m/>
    <m/>
    <s v="1st Vice President"/>
  </r>
  <r>
    <x v="48"/>
    <x v="41"/>
    <x v="0"/>
    <x v="45"/>
    <x v="25"/>
    <s v="Died 1962"/>
    <m/>
    <s v="Director"/>
  </r>
  <r>
    <x v="18"/>
    <x v="41"/>
    <x v="1"/>
    <x v="45"/>
    <x v="17"/>
    <m/>
    <m/>
    <s v="President"/>
  </r>
  <r>
    <x v="49"/>
    <x v="42"/>
    <x v="0"/>
    <x v="46"/>
    <x v="7"/>
    <s v="Replace Harry Brown"/>
    <m/>
    <s v="Director"/>
  </r>
  <r>
    <x v="24"/>
    <x v="42"/>
    <x v="3"/>
    <x v="46"/>
    <x v="0"/>
    <m/>
    <m/>
    <s v="1st Vice President"/>
  </r>
  <r>
    <x v="3"/>
    <x v="43"/>
    <x v="0"/>
    <x v="15"/>
    <x v="4"/>
    <s v="annual mtg 9/11/1976"/>
    <s v="2-year term"/>
    <s v="Director"/>
  </r>
  <r>
    <x v="2"/>
    <x v="44"/>
    <x v="0"/>
    <x v="36"/>
    <x v="9"/>
    <s v="Replaces Bruce Benedict"/>
    <m/>
    <s v="Director"/>
  </r>
  <r>
    <x v="50"/>
    <x v="45"/>
    <x v="0"/>
    <x v="23"/>
    <x v="5"/>
    <s v="Replaces Frank Lamberton"/>
    <m/>
    <s v="Director"/>
  </r>
  <r>
    <x v="51"/>
    <x v="46"/>
    <x v="0"/>
    <x v="47"/>
    <x v="19"/>
    <s v="Replaces Elizabeth Frazier"/>
    <m/>
    <s v="Director"/>
  </r>
  <r>
    <x v="28"/>
    <x v="47"/>
    <x v="0"/>
    <x v="29"/>
    <x v="24"/>
    <m/>
    <m/>
    <s v="Director"/>
  </r>
  <r>
    <x v="37"/>
    <x v="47"/>
    <x v="4"/>
    <x v="33"/>
    <x v="9"/>
    <m/>
    <m/>
    <s v="2nd Vice President"/>
  </r>
  <r>
    <x v="48"/>
    <x v="48"/>
    <x v="0"/>
    <x v="48"/>
    <x v="2"/>
    <s v="Replaces Charles J.  Muhs"/>
    <m/>
    <s v="Director"/>
  </r>
  <r>
    <x v="52"/>
    <x v="49"/>
    <x v="0"/>
    <x v="49"/>
    <x v="26"/>
    <s v="Replaces John Darfener"/>
    <m/>
    <s v="Director"/>
  </r>
  <r>
    <x v="26"/>
    <x v="49"/>
    <x v="1"/>
    <x v="49"/>
    <x v="2"/>
    <s v="Died 1966"/>
    <m/>
    <s v="President"/>
  </r>
  <r>
    <x v="25"/>
    <x v="49"/>
    <x v="3"/>
    <x v="50"/>
    <x v="1"/>
    <m/>
    <m/>
    <s v="1st Vice President"/>
  </r>
  <r>
    <x v="53"/>
    <x v="50"/>
    <x v="0"/>
    <x v="12"/>
    <x v="24"/>
    <s v="Replaces Robert Miller"/>
    <m/>
    <s v="Director"/>
  </r>
  <r>
    <x v="28"/>
    <x v="51"/>
    <x v="10"/>
    <x v="5"/>
    <x v="0"/>
    <m/>
    <m/>
    <s v="Ast. Secretary"/>
  </r>
  <r>
    <x v="32"/>
    <x v="51"/>
    <x v="9"/>
    <x v="29"/>
    <x v="4"/>
    <m/>
    <m/>
    <s v="Secretary"/>
  </r>
  <r>
    <x v="31"/>
    <x v="51"/>
    <x v="0"/>
    <x v="29"/>
    <x v="1"/>
    <m/>
    <m/>
    <s v="Director"/>
  </r>
  <r>
    <x v="11"/>
    <x v="52"/>
    <x v="0"/>
    <x v="5"/>
    <x v="6"/>
    <m/>
    <m/>
    <s v="Director"/>
  </r>
  <r>
    <x v="22"/>
    <x v="52"/>
    <x v="1"/>
    <x v="16"/>
    <x v="1"/>
    <m/>
    <m/>
    <s v="President"/>
  </r>
  <r>
    <x v="42"/>
    <x v="52"/>
    <x v="4"/>
    <x v="3"/>
    <x v="9"/>
    <m/>
    <m/>
    <s v="2nd Vice President"/>
  </r>
  <r>
    <x v="2"/>
    <x v="52"/>
    <x v="3"/>
    <x v="36"/>
    <x v="9"/>
    <m/>
    <m/>
    <s v="1st Vice President"/>
  </r>
  <r>
    <x v="36"/>
    <x v="52"/>
    <x v="1"/>
    <x v="51"/>
    <x v="9"/>
    <m/>
    <m/>
    <s v="President"/>
  </r>
  <r>
    <x v="2"/>
    <x v="53"/>
    <x v="0"/>
    <x v="25"/>
    <x v="27"/>
    <m/>
    <m/>
    <s v="Director"/>
  </r>
  <r>
    <x v="28"/>
    <x v="53"/>
    <x v="3"/>
    <x v="2"/>
    <x v="9"/>
    <m/>
    <m/>
    <s v="1st Vice President"/>
  </r>
  <r>
    <x v="37"/>
    <x v="53"/>
    <x v="1"/>
    <x v="33"/>
    <x v="9"/>
    <m/>
    <m/>
    <s v="President"/>
  </r>
  <r>
    <x v="54"/>
    <x v="53"/>
    <x v="4"/>
    <x v="52"/>
    <x v="9"/>
    <m/>
    <m/>
    <s v="2nd Vice President"/>
  </r>
  <r>
    <x v="31"/>
    <x v="53"/>
    <x v="3"/>
    <x v="28"/>
    <x v="9"/>
    <m/>
    <m/>
    <s v="1st Vice President"/>
  </r>
  <r>
    <x v="32"/>
    <x v="53"/>
    <x v="1"/>
    <x v="35"/>
    <x v="9"/>
    <m/>
    <m/>
    <s v="President"/>
  </r>
  <r>
    <x v="1"/>
    <x v="54"/>
    <x v="0"/>
    <x v="53"/>
    <x v="24"/>
    <m/>
    <m/>
    <s v="Director"/>
  </r>
  <r>
    <x v="32"/>
    <x v="55"/>
    <x v="0"/>
    <x v="29"/>
    <x v="4"/>
    <s v="new director - 2010"/>
    <m/>
    <s v="Director"/>
  </r>
  <r>
    <x v="38"/>
    <x v="56"/>
    <x v="0"/>
    <x v="35"/>
    <x v="0"/>
    <s v="new director - 2005"/>
    <m/>
    <s v="Director"/>
  </r>
  <r>
    <x v="55"/>
    <x v="57"/>
    <x v="0"/>
    <x v="54"/>
    <x v="9"/>
    <s v="Replaces Kezia Haley"/>
    <s v="Resigns in 1915"/>
    <s v="Director"/>
  </r>
  <r>
    <x v="18"/>
    <x v="58"/>
    <x v="0"/>
    <x v="55"/>
    <x v="18"/>
    <s v="Replaces Nelson Reeve"/>
    <m/>
    <s v="Director"/>
  </r>
  <r>
    <x v="56"/>
    <x v="58"/>
    <x v="0"/>
    <x v="56"/>
    <x v="0"/>
    <s v="Replaces George Jones"/>
    <s v="returns as director"/>
    <s v="Director"/>
  </r>
  <r>
    <x v="21"/>
    <x v="59"/>
    <x v="4"/>
    <x v="11"/>
    <x v="9"/>
    <m/>
    <m/>
    <s v="2nd Vice President"/>
  </r>
  <r>
    <x v="11"/>
    <x v="59"/>
    <x v="0"/>
    <x v="8"/>
    <x v="25"/>
    <m/>
    <m/>
    <s v="Director"/>
  </r>
  <r>
    <x v="28"/>
    <x v="59"/>
    <x v="1"/>
    <x v="2"/>
    <x v="9"/>
    <m/>
    <m/>
    <s v="President"/>
  </r>
  <r>
    <x v="30"/>
    <x v="59"/>
    <x v="4"/>
    <x v="5"/>
    <x v="9"/>
    <m/>
    <m/>
    <s v="2nd Vice President"/>
  </r>
  <r>
    <x v="5"/>
    <x v="59"/>
    <x v="3"/>
    <x v="17"/>
    <x v="9"/>
    <m/>
    <m/>
    <s v="1st Vice President"/>
  </r>
  <r>
    <x v="41"/>
    <x v="59"/>
    <x v="1"/>
    <x v="37"/>
    <x v="9"/>
    <m/>
    <m/>
    <s v="President"/>
  </r>
  <r>
    <x v="36"/>
    <x v="59"/>
    <x v="4"/>
    <x v="51"/>
    <x v="9"/>
    <m/>
    <m/>
    <s v="2nd Vice President"/>
  </r>
  <r>
    <x v="54"/>
    <x v="59"/>
    <x v="3"/>
    <x v="52"/>
    <x v="9"/>
    <m/>
    <m/>
    <s v="1st Vice President"/>
  </r>
  <r>
    <x v="31"/>
    <x v="59"/>
    <x v="4"/>
    <x v="28"/>
    <x v="9"/>
    <m/>
    <m/>
    <s v="2nd Vice President"/>
  </r>
  <r>
    <x v="32"/>
    <x v="59"/>
    <x v="3"/>
    <x v="35"/>
    <x v="9"/>
    <m/>
    <m/>
    <s v="1st Vice President"/>
  </r>
  <r>
    <x v="39"/>
    <x v="59"/>
    <x v="1"/>
    <x v="29"/>
    <x v="9"/>
    <m/>
    <m/>
    <s v="President"/>
  </r>
  <r>
    <x v="22"/>
    <x v="60"/>
    <x v="0"/>
    <x v="57"/>
    <x v="4"/>
    <s v="Replaces Lester Macomber"/>
    <m/>
    <s v="Director"/>
  </r>
  <r>
    <x v="4"/>
    <x v="61"/>
    <x v="0"/>
    <x v="25"/>
    <x v="22"/>
    <m/>
    <m/>
    <s v="Director"/>
  </r>
  <r>
    <x v="23"/>
    <x v="62"/>
    <x v="1"/>
    <x v="58"/>
    <x v="28"/>
    <s v="Died in 1941"/>
    <m/>
    <s v="President"/>
  </r>
  <r>
    <x v="23"/>
    <x v="62"/>
    <x v="0"/>
    <x v="59"/>
    <x v="29"/>
    <s v="Replaces Wm Dunn"/>
    <m/>
    <s v="Director"/>
  </r>
  <r>
    <x v="1"/>
    <x v="63"/>
    <x v="2"/>
    <x v="43"/>
    <x v="9"/>
    <m/>
    <s v="1st name?"/>
    <s v="Superintendent"/>
  </r>
  <r>
    <x v="57"/>
    <x v="64"/>
    <x v="0"/>
    <x v="58"/>
    <x v="2"/>
    <s v="Replaces John Perry"/>
    <m/>
    <s v="Director"/>
  </r>
  <r>
    <x v="3"/>
    <x v="65"/>
    <x v="0"/>
    <x v="36"/>
    <x v="30"/>
    <s v="Died 2002"/>
    <m/>
    <s v="Director"/>
  </r>
  <r>
    <x v="58"/>
    <x v="66"/>
    <x v="0"/>
    <x v="60"/>
    <x v="19"/>
    <s v="replaces H. Remington"/>
    <m/>
    <s v="Director"/>
  </r>
  <r>
    <x v="21"/>
    <x v="67"/>
    <x v="1"/>
    <x v="11"/>
    <x v="9"/>
    <m/>
    <m/>
    <s v="President"/>
  </r>
  <r>
    <x v="15"/>
    <x v="67"/>
    <x v="0"/>
    <x v="5"/>
    <x v="31"/>
    <m/>
    <m/>
    <s v="Director"/>
  </r>
  <r>
    <x v="38"/>
    <x v="67"/>
    <x v="3"/>
    <x v="34"/>
    <x v="9"/>
    <m/>
    <m/>
    <s v="1st Vice President"/>
  </r>
  <r>
    <x v="29"/>
    <x v="67"/>
    <x v="1"/>
    <x v="26"/>
    <x v="9"/>
    <m/>
    <m/>
    <s v="President"/>
  </r>
  <r>
    <x v="20"/>
    <x v="67"/>
    <x v="3"/>
    <x v="4"/>
    <x v="9"/>
    <m/>
    <m/>
    <s v="1st Vice President"/>
  </r>
  <r>
    <x v="2"/>
    <x v="67"/>
    <x v="4"/>
    <x v="36"/>
    <x v="9"/>
    <m/>
    <m/>
    <s v="2nd Vice President"/>
  </r>
  <r>
    <x v="36"/>
    <x v="67"/>
    <x v="3"/>
    <x v="51"/>
    <x v="9"/>
    <m/>
    <m/>
    <s v="1st Vice President"/>
  </r>
  <r>
    <x v="54"/>
    <x v="67"/>
    <x v="1"/>
    <x v="52"/>
    <x v="9"/>
    <m/>
    <m/>
    <s v="President"/>
  </r>
  <r>
    <x v="59"/>
    <x v="68"/>
    <x v="6"/>
    <x v="5"/>
    <x v="28"/>
    <m/>
    <m/>
    <s v="Secretary - Treasurer"/>
  </r>
  <r>
    <x v="60"/>
    <x v="68"/>
    <x v="0"/>
    <x v="8"/>
    <x v="22"/>
    <s v="Replaces Maurice Willick"/>
    <m/>
    <s v="Director"/>
  </r>
  <r>
    <x v="61"/>
    <x v="69"/>
    <x v="0"/>
    <x v="8"/>
    <x v="32"/>
    <m/>
    <m/>
    <s v="Director"/>
  </r>
  <r>
    <x v="3"/>
    <x v="69"/>
    <x v="3"/>
    <x v="61"/>
    <x v="26"/>
    <m/>
    <m/>
    <s v="1st Vice President"/>
  </r>
  <r>
    <x v="14"/>
    <x v="69"/>
    <x v="4"/>
    <x v="0"/>
    <x v="9"/>
    <m/>
    <m/>
    <s v="2nd Vice President"/>
  </r>
  <r>
    <x v="9"/>
    <x v="70"/>
    <x v="0"/>
    <x v="62"/>
    <x v="1"/>
    <s v="Replaces Earl Chase"/>
    <m/>
    <s v="Director"/>
  </r>
  <r>
    <x v="3"/>
    <x v="71"/>
    <x v="0"/>
    <x v="63"/>
    <x v="1"/>
    <s v="annual mtg 9/11/1976"/>
    <m/>
    <s v="Director"/>
  </r>
  <r>
    <x v="6"/>
    <x v="72"/>
    <x v="0"/>
    <x v="64"/>
    <x v="1"/>
    <s v="Died 1985"/>
    <m/>
    <s v="Director"/>
  </r>
  <r>
    <x v="19"/>
    <x v="73"/>
    <x v="0"/>
    <x v="65"/>
    <x v="1"/>
    <s v="annual mtg 9/16/1978"/>
    <m/>
    <s v="Director"/>
  </r>
  <r>
    <x v="62"/>
    <x v="74"/>
    <x v="0"/>
    <x v="17"/>
    <x v="33"/>
    <s v="Died 2002"/>
    <m/>
    <s v="Director"/>
  </r>
  <r>
    <x v="3"/>
    <x v="75"/>
    <x v="0"/>
    <x v="34"/>
    <x v="15"/>
    <s v="retiring 2006"/>
    <m/>
    <s v="Director"/>
  </r>
  <r>
    <x v="49"/>
    <x v="76"/>
    <x v="0"/>
    <x v="66"/>
    <x v="2"/>
    <s v="Replaces Marshall Todd"/>
    <m/>
    <s v="Director"/>
  </r>
  <r>
    <x v="3"/>
    <x v="77"/>
    <x v="11"/>
    <x v="67"/>
    <x v="9"/>
    <s v="Died 1977"/>
    <m/>
    <s v="Honorary Director"/>
  </r>
  <r>
    <x v="63"/>
    <x v="77"/>
    <x v="0"/>
    <x v="7"/>
    <x v="22"/>
    <s v="Died 1977"/>
    <s v="Replaces Martin Fagan"/>
    <s v="Director"/>
  </r>
  <r>
    <x v="1"/>
    <x v="78"/>
    <x v="0"/>
    <x v="68"/>
    <x v="34"/>
    <s v="Resigned 4/1896"/>
    <s v="Replaced by Maria Sibley"/>
    <s v="Director"/>
  </r>
  <r>
    <x v="16"/>
    <x v="79"/>
    <x v="0"/>
    <x v="25"/>
    <x v="5"/>
    <s v="Replaces Harold Radell"/>
    <m/>
    <s v="Director"/>
  </r>
  <r>
    <x v="10"/>
    <x v="79"/>
    <x v="4"/>
    <x v="27"/>
    <x v="9"/>
    <m/>
    <m/>
    <s v="2nd Vice President"/>
  </r>
  <r>
    <x v="30"/>
    <x v="79"/>
    <x v="3"/>
    <x v="5"/>
    <x v="9"/>
    <m/>
    <m/>
    <s v="1st Vice President"/>
  </r>
  <r>
    <x v="41"/>
    <x v="79"/>
    <x v="4"/>
    <x v="37"/>
    <x v="9"/>
    <m/>
    <m/>
    <s v="2nd Vice President"/>
  </r>
  <r>
    <x v="42"/>
    <x v="79"/>
    <x v="3"/>
    <x v="3"/>
    <x v="9"/>
    <m/>
    <m/>
    <s v="1st Vice President"/>
  </r>
  <r>
    <x v="64"/>
    <x v="79"/>
    <x v="1"/>
    <x v="36"/>
    <x v="4"/>
    <m/>
    <m/>
    <s v="President"/>
  </r>
  <r>
    <x v="15"/>
    <x v="80"/>
    <x v="0"/>
    <x v="64"/>
    <x v="19"/>
    <s v="Replaces Donald Vogt"/>
    <m/>
    <s v="Director"/>
  </r>
  <r>
    <x v="15"/>
    <x v="80"/>
    <x v="5"/>
    <x v="22"/>
    <x v="4"/>
    <s v="Died 1985"/>
    <m/>
    <s v="Deputy Superintendent"/>
  </r>
  <r>
    <x v="61"/>
    <x v="81"/>
    <x v="0"/>
    <x v="5"/>
    <x v="35"/>
    <m/>
    <m/>
    <s v="Director"/>
  </r>
  <r>
    <x v="44"/>
    <x v="82"/>
    <x v="0"/>
    <x v="31"/>
    <x v="26"/>
    <s v="Replaces Emma Martin"/>
    <m/>
    <s v="Director"/>
  </r>
  <r>
    <x v="65"/>
    <x v="82"/>
    <x v="3"/>
    <x v="66"/>
    <x v="19"/>
    <m/>
    <m/>
    <s v="1st Vice President"/>
  </r>
  <r>
    <x v="1"/>
    <x v="83"/>
    <x v="1"/>
    <x v="1"/>
    <x v="1"/>
    <m/>
    <m/>
    <s v="President"/>
  </r>
  <r>
    <x v="1"/>
    <x v="83"/>
    <x v="0"/>
    <x v="69"/>
    <x v="4"/>
    <m/>
    <m/>
    <s v="Director"/>
  </r>
  <r>
    <x v="66"/>
    <x v="84"/>
    <x v="0"/>
    <x v="70"/>
    <x v="23"/>
    <s v="Replaces George Roberts"/>
    <m/>
    <s v="Director"/>
  </r>
  <r>
    <x v="67"/>
    <x v="85"/>
    <x v="0"/>
    <x v="71"/>
    <x v="0"/>
    <s v="Died in 1942"/>
    <m/>
    <s v="Director"/>
  </r>
  <r>
    <x v="68"/>
    <x v="86"/>
    <x v="2"/>
    <x v="42"/>
    <x v="2"/>
    <m/>
    <m/>
    <s v="Superintendent"/>
  </r>
  <r>
    <x v="1"/>
    <x v="87"/>
    <x v="0"/>
    <x v="20"/>
    <x v="14"/>
    <m/>
    <m/>
    <s v="Director"/>
  </r>
  <r>
    <x v="1"/>
    <x v="87"/>
    <x v="7"/>
    <x v="72"/>
    <x v="10"/>
    <m/>
    <m/>
    <s v="Treasurer"/>
  </r>
  <r>
    <x v="69"/>
    <x v="88"/>
    <x v="0"/>
    <x v="42"/>
    <x v="12"/>
    <s v="Replaces Morris Griffin"/>
    <m/>
    <s v="Director"/>
  </r>
  <r>
    <x v="46"/>
    <x v="88"/>
    <x v="10"/>
    <x v="44"/>
    <x v="9"/>
    <s v="new position created 1966"/>
    <m/>
    <s v="Ast. Secretary"/>
  </r>
  <r>
    <x v="57"/>
    <x v="89"/>
    <x v="3"/>
    <x v="73"/>
    <x v="1"/>
    <m/>
    <m/>
    <s v="1st Vice President"/>
  </r>
  <r>
    <x v="70"/>
    <x v="90"/>
    <x v="12"/>
    <x v="74"/>
    <x v="36"/>
    <m/>
    <m/>
    <n v="0"/>
  </r>
  <r>
    <x v="70"/>
    <x v="90"/>
    <x v="12"/>
    <x v="74"/>
    <x v="36"/>
    <m/>
    <m/>
    <n v="0"/>
  </r>
  <r>
    <x v="70"/>
    <x v="90"/>
    <x v="12"/>
    <x v="74"/>
    <x v="36"/>
    <m/>
    <m/>
    <n v="0"/>
  </r>
  <r>
    <x v="70"/>
    <x v="90"/>
    <x v="12"/>
    <x v="74"/>
    <x v="36"/>
    <m/>
    <m/>
    <m/>
  </r>
  <r>
    <x v="70"/>
    <x v="90"/>
    <x v="12"/>
    <x v="74"/>
    <x v="36"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77">
  <r>
    <x v="0"/>
    <x v="0"/>
    <x v="0"/>
    <x v="0"/>
    <x v="0"/>
    <x v="0"/>
    <s v="Replaces Harold Bauschle"/>
  </r>
  <r>
    <x v="1"/>
    <x v="1"/>
    <x v="0"/>
    <x v="1"/>
    <x v="1"/>
    <x v="1"/>
    <m/>
  </r>
  <r>
    <x v="2"/>
    <x v="2"/>
    <x v="0"/>
    <x v="2"/>
    <x v="2"/>
    <x v="2"/>
    <m/>
  </r>
  <r>
    <x v="3"/>
    <x v="3"/>
    <x v="0"/>
    <x v="3"/>
    <x v="3"/>
    <x v="3"/>
    <m/>
  </r>
  <r>
    <x v="4"/>
    <x v="3"/>
    <x v="1"/>
    <x v="4"/>
    <x v="4"/>
    <x v="1"/>
    <m/>
  </r>
  <r>
    <x v="5"/>
    <x v="4"/>
    <x v="0"/>
    <x v="3"/>
    <x v="1"/>
    <x v="4"/>
    <m/>
  </r>
  <r>
    <x v="6"/>
    <x v="5"/>
    <x v="2"/>
    <x v="5"/>
    <x v="5"/>
    <x v="1"/>
    <m/>
  </r>
  <r>
    <x v="7"/>
    <x v="6"/>
    <x v="0"/>
    <x v="6"/>
    <x v="1"/>
    <x v="5"/>
    <m/>
  </r>
  <r>
    <x v="8"/>
    <x v="7"/>
    <x v="0"/>
    <x v="0"/>
    <x v="6"/>
    <x v="0"/>
    <s v="Replaces William Zornow"/>
  </r>
  <r>
    <x v="9"/>
    <x v="7"/>
    <x v="3"/>
    <x v="7"/>
    <x v="7"/>
    <x v="1"/>
    <m/>
  </r>
  <r>
    <x v="10"/>
    <x v="8"/>
    <x v="0"/>
    <x v="8"/>
    <x v="0"/>
    <x v="6"/>
    <m/>
  </r>
  <r>
    <x v="11"/>
    <x v="9"/>
    <x v="0"/>
    <x v="9"/>
    <x v="2"/>
    <x v="1"/>
    <m/>
  </r>
  <r>
    <x v="12"/>
    <x v="10"/>
    <x v="0"/>
    <x v="10"/>
    <x v="8"/>
    <x v="7"/>
    <m/>
  </r>
  <r>
    <x v="13"/>
    <x v="10"/>
    <x v="4"/>
    <x v="7"/>
    <x v="1"/>
    <x v="8"/>
    <m/>
  </r>
  <r>
    <x v="14"/>
    <x v="10"/>
    <x v="3"/>
    <x v="0"/>
    <x v="9"/>
    <x v="1"/>
    <m/>
  </r>
  <r>
    <x v="15"/>
    <x v="11"/>
    <x v="0"/>
    <x v="11"/>
    <x v="10"/>
    <x v="9"/>
    <m/>
  </r>
  <r>
    <x v="16"/>
    <x v="11"/>
    <x v="1"/>
    <x v="12"/>
    <x v="1"/>
    <x v="1"/>
    <m/>
  </r>
  <r>
    <x v="17"/>
    <x v="12"/>
    <x v="0"/>
    <x v="13"/>
    <x v="11"/>
    <x v="1"/>
    <m/>
  </r>
  <r>
    <x v="18"/>
    <x v="12"/>
    <x v="3"/>
    <x v="14"/>
    <x v="12"/>
    <x v="1"/>
    <m/>
  </r>
  <r>
    <x v="3"/>
    <x v="13"/>
    <x v="0"/>
    <x v="15"/>
    <x v="4"/>
    <x v="10"/>
    <s v="2-year term"/>
  </r>
  <r>
    <x v="14"/>
    <x v="14"/>
    <x v="0"/>
    <x v="10"/>
    <x v="0"/>
    <x v="11"/>
    <m/>
  </r>
  <r>
    <x v="19"/>
    <x v="14"/>
    <x v="5"/>
    <x v="10"/>
    <x v="4"/>
    <x v="7"/>
    <m/>
  </r>
  <r>
    <x v="19"/>
    <x v="15"/>
    <x v="0"/>
    <x v="16"/>
    <x v="11"/>
    <x v="12"/>
    <m/>
  </r>
  <r>
    <x v="20"/>
    <x v="16"/>
    <x v="4"/>
    <x v="4"/>
    <x v="9"/>
    <x v="1"/>
    <m/>
  </r>
  <r>
    <x v="21"/>
    <x v="16"/>
    <x v="3"/>
    <x v="11"/>
    <x v="9"/>
    <x v="1"/>
    <m/>
  </r>
  <r>
    <x v="22"/>
    <x v="16"/>
    <x v="0"/>
    <x v="5"/>
    <x v="13"/>
    <x v="13"/>
    <m/>
  </r>
  <r>
    <x v="5"/>
    <x v="16"/>
    <x v="1"/>
    <x v="17"/>
    <x v="9"/>
    <x v="1"/>
    <m/>
  </r>
  <r>
    <x v="12"/>
    <x v="17"/>
    <x v="6"/>
    <x v="18"/>
    <x v="9"/>
    <x v="14"/>
    <m/>
  </r>
  <r>
    <x v="23"/>
    <x v="18"/>
    <x v="0"/>
    <x v="19"/>
    <x v="12"/>
    <x v="15"/>
    <m/>
  </r>
  <r>
    <x v="1"/>
    <x v="19"/>
    <x v="0"/>
    <x v="20"/>
    <x v="14"/>
    <x v="1"/>
    <m/>
  </r>
  <r>
    <x v="1"/>
    <x v="19"/>
    <x v="3"/>
    <x v="21"/>
    <x v="15"/>
    <x v="1"/>
    <m/>
  </r>
  <r>
    <x v="24"/>
    <x v="20"/>
    <x v="0"/>
    <x v="6"/>
    <x v="2"/>
    <x v="16"/>
    <m/>
  </r>
  <r>
    <x v="25"/>
    <x v="21"/>
    <x v="2"/>
    <x v="22"/>
    <x v="6"/>
    <x v="17"/>
    <m/>
  </r>
  <r>
    <x v="26"/>
    <x v="21"/>
    <x v="0"/>
    <x v="23"/>
    <x v="6"/>
    <x v="18"/>
    <m/>
  </r>
  <r>
    <x v="27"/>
    <x v="22"/>
    <x v="0"/>
    <x v="24"/>
    <x v="1"/>
    <x v="19"/>
    <m/>
  </r>
  <r>
    <x v="28"/>
    <x v="23"/>
    <x v="0"/>
    <x v="25"/>
    <x v="16"/>
    <x v="20"/>
    <s v="replaces Phyllis on Board"/>
  </r>
  <r>
    <x v="29"/>
    <x v="23"/>
    <x v="4"/>
    <x v="26"/>
    <x v="9"/>
    <x v="1"/>
    <m/>
  </r>
  <r>
    <x v="10"/>
    <x v="23"/>
    <x v="3"/>
    <x v="27"/>
    <x v="9"/>
    <x v="1"/>
    <m/>
  </r>
  <r>
    <x v="30"/>
    <x v="23"/>
    <x v="1"/>
    <x v="5"/>
    <x v="9"/>
    <x v="1"/>
    <s v="2- consecutive terms"/>
  </r>
  <r>
    <x v="31"/>
    <x v="23"/>
    <x v="1"/>
    <x v="28"/>
    <x v="9"/>
    <x v="1"/>
    <s v="2- consecutive terms"/>
  </r>
  <r>
    <x v="32"/>
    <x v="23"/>
    <x v="7"/>
    <x v="29"/>
    <x v="4"/>
    <x v="1"/>
    <m/>
  </r>
  <r>
    <x v="33"/>
    <x v="24"/>
    <x v="0"/>
    <x v="30"/>
    <x v="1"/>
    <x v="21"/>
    <m/>
  </r>
  <r>
    <x v="34"/>
    <x v="25"/>
    <x v="0"/>
    <x v="31"/>
    <x v="16"/>
    <x v="22"/>
    <s v="Replaces Russell Jones"/>
  </r>
  <r>
    <x v="35"/>
    <x v="26"/>
    <x v="0"/>
    <x v="32"/>
    <x v="17"/>
    <x v="23"/>
    <s v="Replaces Maria Sibley"/>
  </r>
  <r>
    <x v="36"/>
    <x v="27"/>
    <x v="0"/>
    <x v="8"/>
    <x v="18"/>
    <x v="1"/>
    <m/>
  </r>
  <r>
    <x v="28"/>
    <x v="27"/>
    <x v="4"/>
    <x v="2"/>
    <x v="9"/>
    <x v="1"/>
    <m/>
  </r>
  <r>
    <x v="37"/>
    <x v="27"/>
    <x v="3"/>
    <x v="33"/>
    <x v="9"/>
    <x v="1"/>
    <m/>
  </r>
  <r>
    <x v="38"/>
    <x v="27"/>
    <x v="1"/>
    <x v="34"/>
    <x v="9"/>
    <x v="1"/>
    <m/>
  </r>
  <r>
    <x v="37"/>
    <x v="27"/>
    <x v="8"/>
    <x v="5"/>
    <x v="19"/>
    <x v="1"/>
    <m/>
  </r>
  <r>
    <x v="32"/>
    <x v="27"/>
    <x v="4"/>
    <x v="35"/>
    <x v="9"/>
    <x v="1"/>
    <m/>
  </r>
  <r>
    <x v="39"/>
    <x v="27"/>
    <x v="3"/>
    <x v="29"/>
    <x v="9"/>
    <x v="1"/>
    <m/>
  </r>
  <r>
    <x v="40"/>
    <x v="27"/>
    <x v="1"/>
    <x v="8"/>
    <x v="9"/>
    <x v="1"/>
    <m/>
  </r>
  <r>
    <x v="11"/>
    <x v="28"/>
    <x v="0"/>
    <x v="36"/>
    <x v="10"/>
    <x v="2"/>
    <m/>
  </r>
  <r>
    <x v="5"/>
    <x v="28"/>
    <x v="4"/>
    <x v="17"/>
    <x v="9"/>
    <x v="1"/>
    <m/>
  </r>
  <r>
    <x v="41"/>
    <x v="28"/>
    <x v="3"/>
    <x v="37"/>
    <x v="9"/>
    <x v="1"/>
    <m/>
  </r>
  <r>
    <x v="42"/>
    <x v="28"/>
    <x v="1"/>
    <x v="3"/>
    <x v="9"/>
    <x v="1"/>
    <m/>
  </r>
  <r>
    <x v="32"/>
    <x v="29"/>
    <x v="0"/>
    <x v="8"/>
    <x v="1"/>
    <x v="1"/>
    <m/>
  </r>
  <r>
    <x v="43"/>
    <x v="30"/>
    <x v="0"/>
    <x v="38"/>
    <x v="0"/>
    <x v="24"/>
    <m/>
  </r>
  <r>
    <x v="14"/>
    <x v="31"/>
    <x v="0"/>
    <x v="39"/>
    <x v="8"/>
    <x v="25"/>
    <m/>
  </r>
  <r>
    <x v="44"/>
    <x v="32"/>
    <x v="0"/>
    <x v="40"/>
    <x v="1"/>
    <x v="26"/>
    <m/>
  </r>
  <r>
    <x v="1"/>
    <x v="33"/>
    <x v="9"/>
    <x v="41"/>
    <x v="20"/>
    <x v="1"/>
    <m/>
  </r>
  <r>
    <x v="1"/>
    <x v="33"/>
    <x v="0"/>
    <x v="42"/>
    <x v="21"/>
    <x v="1"/>
    <m/>
  </r>
  <r>
    <x v="1"/>
    <x v="34"/>
    <x v="0"/>
    <x v="43"/>
    <x v="9"/>
    <x v="1"/>
    <m/>
  </r>
  <r>
    <x v="41"/>
    <x v="35"/>
    <x v="0"/>
    <x v="3"/>
    <x v="4"/>
    <x v="27"/>
    <s v="Robert Norgert resigns"/>
  </r>
  <r>
    <x v="3"/>
    <x v="36"/>
    <x v="0"/>
    <x v="22"/>
    <x v="0"/>
    <x v="10"/>
    <m/>
  </r>
  <r>
    <x v="45"/>
    <x v="37"/>
    <x v="9"/>
    <x v="44"/>
    <x v="14"/>
    <x v="1"/>
    <m/>
  </r>
  <r>
    <x v="46"/>
    <x v="38"/>
    <x v="1"/>
    <x v="39"/>
    <x v="22"/>
    <x v="1"/>
    <m/>
  </r>
  <r>
    <x v="47"/>
    <x v="39"/>
    <x v="0"/>
    <x v="14"/>
    <x v="23"/>
    <x v="28"/>
    <m/>
  </r>
  <r>
    <x v="37"/>
    <x v="40"/>
    <x v="0"/>
    <x v="8"/>
    <x v="24"/>
    <x v="6"/>
    <m/>
  </r>
  <r>
    <x v="38"/>
    <x v="40"/>
    <x v="4"/>
    <x v="34"/>
    <x v="9"/>
    <x v="1"/>
    <m/>
  </r>
  <r>
    <x v="29"/>
    <x v="40"/>
    <x v="3"/>
    <x v="26"/>
    <x v="9"/>
    <x v="1"/>
    <m/>
  </r>
  <r>
    <x v="10"/>
    <x v="40"/>
    <x v="1"/>
    <x v="27"/>
    <x v="9"/>
    <x v="1"/>
    <m/>
  </r>
  <r>
    <x v="39"/>
    <x v="40"/>
    <x v="4"/>
    <x v="29"/>
    <x v="9"/>
    <x v="1"/>
    <m/>
  </r>
  <r>
    <x v="40"/>
    <x v="40"/>
    <x v="3"/>
    <x v="8"/>
    <x v="9"/>
    <x v="1"/>
    <m/>
  </r>
  <r>
    <x v="48"/>
    <x v="41"/>
    <x v="0"/>
    <x v="45"/>
    <x v="25"/>
    <x v="29"/>
    <m/>
  </r>
  <r>
    <x v="18"/>
    <x v="41"/>
    <x v="1"/>
    <x v="45"/>
    <x v="17"/>
    <x v="1"/>
    <m/>
  </r>
  <r>
    <x v="49"/>
    <x v="42"/>
    <x v="0"/>
    <x v="46"/>
    <x v="7"/>
    <x v="30"/>
    <m/>
  </r>
  <r>
    <x v="24"/>
    <x v="42"/>
    <x v="3"/>
    <x v="46"/>
    <x v="0"/>
    <x v="1"/>
    <m/>
  </r>
  <r>
    <x v="3"/>
    <x v="43"/>
    <x v="0"/>
    <x v="15"/>
    <x v="4"/>
    <x v="10"/>
    <s v="2-year term"/>
  </r>
  <r>
    <x v="2"/>
    <x v="44"/>
    <x v="0"/>
    <x v="36"/>
    <x v="9"/>
    <x v="31"/>
    <m/>
  </r>
  <r>
    <x v="50"/>
    <x v="45"/>
    <x v="0"/>
    <x v="23"/>
    <x v="5"/>
    <x v="32"/>
    <m/>
  </r>
  <r>
    <x v="51"/>
    <x v="46"/>
    <x v="0"/>
    <x v="47"/>
    <x v="19"/>
    <x v="33"/>
    <m/>
  </r>
  <r>
    <x v="28"/>
    <x v="47"/>
    <x v="0"/>
    <x v="29"/>
    <x v="24"/>
    <x v="1"/>
    <m/>
  </r>
  <r>
    <x v="37"/>
    <x v="47"/>
    <x v="4"/>
    <x v="33"/>
    <x v="9"/>
    <x v="1"/>
    <m/>
  </r>
  <r>
    <x v="48"/>
    <x v="48"/>
    <x v="0"/>
    <x v="48"/>
    <x v="2"/>
    <x v="34"/>
    <m/>
  </r>
  <r>
    <x v="52"/>
    <x v="49"/>
    <x v="0"/>
    <x v="49"/>
    <x v="26"/>
    <x v="35"/>
    <m/>
  </r>
  <r>
    <x v="26"/>
    <x v="49"/>
    <x v="1"/>
    <x v="49"/>
    <x v="2"/>
    <x v="36"/>
    <m/>
  </r>
  <r>
    <x v="25"/>
    <x v="49"/>
    <x v="3"/>
    <x v="50"/>
    <x v="1"/>
    <x v="1"/>
    <m/>
  </r>
  <r>
    <x v="53"/>
    <x v="50"/>
    <x v="0"/>
    <x v="12"/>
    <x v="24"/>
    <x v="37"/>
    <m/>
  </r>
  <r>
    <x v="28"/>
    <x v="51"/>
    <x v="10"/>
    <x v="5"/>
    <x v="0"/>
    <x v="1"/>
    <m/>
  </r>
  <r>
    <x v="32"/>
    <x v="51"/>
    <x v="9"/>
    <x v="29"/>
    <x v="4"/>
    <x v="1"/>
    <m/>
  </r>
  <r>
    <x v="31"/>
    <x v="51"/>
    <x v="0"/>
    <x v="29"/>
    <x v="1"/>
    <x v="1"/>
    <m/>
  </r>
  <r>
    <x v="11"/>
    <x v="52"/>
    <x v="0"/>
    <x v="5"/>
    <x v="6"/>
    <x v="1"/>
    <m/>
  </r>
  <r>
    <x v="22"/>
    <x v="52"/>
    <x v="1"/>
    <x v="16"/>
    <x v="1"/>
    <x v="1"/>
    <m/>
  </r>
  <r>
    <x v="42"/>
    <x v="52"/>
    <x v="4"/>
    <x v="3"/>
    <x v="9"/>
    <x v="1"/>
    <m/>
  </r>
  <r>
    <x v="2"/>
    <x v="52"/>
    <x v="3"/>
    <x v="36"/>
    <x v="9"/>
    <x v="1"/>
    <m/>
  </r>
  <r>
    <x v="36"/>
    <x v="52"/>
    <x v="1"/>
    <x v="51"/>
    <x v="9"/>
    <x v="1"/>
    <m/>
  </r>
  <r>
    <x v="2"/>
    <x v="53"/>
    <x v="0"/>
    <x v="25"/>
    <x v="27"/>
    <x v="1"/>
    <m/>
  </r>
  <r>
    <x v="28"/>
    <x v="53"/>
    <x v="3"/>
    <x v="2"/>
    <x v="9"/>
    <x v="1"/>
    <m/>
  </r>
  <r>
    <x v="37"/>
    <x v="53"/>
    <x v="1"/>
    <x v="33"/>
    <x v="9"/>
    <x v="1"/>
    <m/>
  </r>
  <r>
    <x v="54"/>
    <x v="53"/>
    <x v="4"/>
    <x v="52"/>
    <x v="9"/>
    <x v="1"/>
    <m/>
  </r>
  <r>
    <x v="31"/>
    <x v="53"/>
    <x v="3"/>
    <x v="28"/>
    <x v="9"/>
    <x v="1"/>
    <m/>
  </r>
  <r>
    <x v="32"/>
    <x v="53"/>
    <x v="1"/>
    <x v="35"/>
    <x v="9"/>
    <x v="1"/>
    <m/>
  </r>
  <r>
    <x v="1"/>
    <x v="54"/>
    <x v="0"/>
    <x v="53"/>
    <x v="24"/>
    <x v="1"/>
    <m/>
  </r>
  <r>
    <x v="32"/>
    <x v="55"/>
    <x v="0"/>
    <x v="29"/>
    <x v="4"/>
    <x v="38"/>
    <m/>
  </r>
  <r>
    <x v="38"/>
    <x v="56"/>
    <x v="0"/>
    <x v="35"/>
    <x v="0"/>
    <x v="39"/>
    <m/>
  </r>
  <r>
    <x v="55"/>
    <x v="57"/>
    <x v="0"/>
    <x v="54"/>
    <x v="9"/>
    <x v="40"/>
    <s v="Resigns in 1915"/>
  </r>
  <r>
    <x v="18"/>
    <x v="58"/>
    <x v="0"/>
    <x v="55"/>
    <x v="18"/>
    <x v="41"/>
    <m/>
  </r>
  <r>
    <x v="56"/>
    <x v="58"/>
    <x v="0"/>
    <x v="56"/>
    <x v="0"/>
    <x v="42"/>
    <s v="returns as director"/>
  </r>
  <r>
    <x v="21"/>
    <x v="59"/>
    <x v="4"/>
    <x v="11"/>
    <x v="9"/>
    <x v="1"/>
    <m/>
  </r>
  <r>
    <x v="11"/>
    <x v="59"/>
    <x v="0"/>
    <x v="8"/>
    <x v="25"/>
    <x v="1"/>
    <m/>
  </r>
  <r>
    <x v="28"/>
    <x v="59"/>
    <x v="1"/>
    <x v="2"/>
    <x v="9"/>
    <x v="1"/>
    <m/>
  </r>
  <r>
    <x v="30"/>
    <x v="59"/>
    <x v="4"/>
    <x v="5"/>
    <x v="9"/>
    <x v="1"/>
    <m/>
  </r>
  <r>
    <x v="5"/>
    <x v="59"/>
    <x v="3"/>
    <x v="17"/>
    <x v="9"/>
    <x v="1"/>
    <m/>
  </r>
  <r>
    <x v="41"/>
    <x v="59"/>
    <x v="1"/>
    <x v="37"/>
    <x v="9"/>
    <x v="1"/>
    <m/>
  </r>
  <r>
    <x v="36"/>
    <x v="59"/>
    <x v="4"/>
    <x v="51"/>
    <x v="9"/>
    <x v="1"/>
    <m/>
  </r>
  <r>
    <x v="54"/>
    <x v="59"/>
    <x v="3"/>
    <x v="52"/>
    <x v="9"/>
    <x v="1"/>
    <m/>
  </r>
  <r>
    <x v="31"/>
    <x v="59"/>
    <x v="4"/>
    <x v="28"/>
    <x v="9"/>
    <x v="1"/>
    <m/>
  </r>
  <r>
    <x v="32"/>
    <x v="59"/>
    <x v="3"/>
    <x v="35"/>
    <x v="9"/>
    <x v="1"/>
    <m/>
  </r>
  <r>
    <x v="39"/>
    <x v="59"/>
    <x v="1"/>
    <x v="29"/>
    <x v="9"/>
    <x v="1"/>
    <m/>
  </r>
  <r>
    <x v="22"/>
    <x v="60"/>
    <x v="0"/>
    <x v="57"/>
    <x v="4"/>
    <x v="43"/>
    <m/>
  </r>
  <r>
    <x v="4"/>
    <x v="61"/>
    <x v="0"/>
    <x v="25"/>
    <x v="22"/>
    <x v="1"/>
    <m/>
  </r>
  <r>
    <x v="23"/>
    <x v="62"/>
    <x v="1"/>
    <x v="58"/>
    <x v="28"/>
    <x v="44"/>
    <m/>
  </r>
  <r>
    <x v="23"/>
    <x v="62"/>
    <x v="0"/>
    <x v="59"/>
    <x v="29"/>
    <x v="45"/>
    <m/>
  </r>
  <r>
    <x v="1"/>
    <x v="63"/>
    <x v="2"/>
    <x v="43"/>
    <x v="9"/>
    <x v="1"/>
    <s v="1st name?"/>
  </r>
  <r>
    <x v="57"/>
    <x v="64"/>
    <x v="0"/>
    <x v="58"/>
    <x v="2"/>
    <x v="46"/>
    <m/>
  </r>
  <r>
    <x v="3"/>
    <x v="65"/>
    <x v="0"/>
    <x v="36"/>
    <x v="30"/>
    <x v="47"/>
    <m/>
  </r>
  <r>
    <x v="58"/>
    <x v="66"/>
    <x v="0"/>
    <x v="60"/>
    <x v="19"/>
    <x v="48"/>
    <m/>
  </r>
  <r>
    <x v="21"/>
    <x v="67"/>
    <x v="1"/>
    <x v="11"/>
    <x v="9"/>
    <x v="1"/>
    <m/>
  </r>
  <r>
    <x v="15"/>
    <x v="67"/>
    <x v="0"/>
    <x v="5"/>
    <x v="31"/>
    <x v="1"/>
    <m/>
  </r>
  <r>
    <x v="38"/>
    <x v="67"/>
    <x v="3"/>
    <x v="34"/>
    <x v="9"/>
    <x v="1"/>
    <m/>
  </r>
  <r>
    <x v="29"/>
    <x v="67"/>
    <x v="1"/>
    <x v="26"/>
    <x v="9"/>
    <x v="1"/>
    <m/>
  </r>
  <r>
    <x v="20"/>
    <x v="67"/>
    <x v="3"/>
    <x v="4"/>
    <x v="9"/>
    <x v="1"/>
    <m/>
  </r>
  <r>
    <x v="2"/>
    <x v="67"/>
    <x v="4"/>
    <x v="36"/>
    <x v="9"/>
    <x v="1"/>
    <m/>
  </r>
  <r>
    <x v="36"/>
    <x v="67"/>
    <x v="3"/>
    <x v="51"/>
    <x v="9"/>
    <x v="1"/>
    <m/>
  </r>
  <r>
    <x v="54"/>
    <x v="67"/>
    <x v="1"/>
    <x v="52"/>
    <x v="9"/>
    <x v="1"/>
    <m/>
  </r>
  <r>
    <x v="59"/>
    <x v="68"/>
    <x v="6"/>
    <x v="5"/>
    <x v="28"/>
    <x v="1"/>
    <m/>
  </r>
  <r>
    <x v="60"/>
    <x v="68"/>
    <x v="0"/>
    <x v="8"/>
    <x v="22"/>
    <x v="49"/>
    <m/>
  </r>
  <r>
    <x v="61"/>
    <x v="69"/>
    <x v="0"/>
    <x v="8"/>
    <x v="32"/>
    <x v="1"/>
    <m/>
  </r>
  <r>
    <x v="3"/>
    <x v="69"/>
    <x v="3"/>
    <x v="61"/>
    <x v="26"/>
    <x v="1"/>
    <m/>
  </r>
  <r>
    <x v="14"/>
    <x v="69"/>
    <x v="4"/>
    <x v="0"/>
    <x v="9"/>
    <x v="1"/>
    <m/>
  </r>
  <r>
    <x v="9"/>
    <x v="70"/>
    <x v="0"/>
    <x v="62"/>
    <x v="1"/>
    <x v="50"/>
    <m/>
  </r>
  <r>
    <x v="3"/>
    <x v="71"/>
    <x v="0"/>
    <x v="63"/>
    <x v="1"/>
    <x v="10"/>
    <m/>
  </r>
  <r>
    <x v="6"/>
    <x v="72"/>
    <x v="0"/>
    <x v="64"/>
    <x v="1"/>
    <x v="17"/>
    <m/>
  </r>
  <r>
    <x v="19"/>
    <x v="73"/>
    <x v="0"/>
    <x v="65"/>
    <x v="1"/>
    <x v="12"/>
    <m/>
  </r>
  <r>
    <x v="62"/>
    <x v="74"/>
    <x v="0"/>
    <x v="17"/>
    <x v="33"/>
    <x v="47"/>
    <m/>
  </r>
  <r>
    <x v="3"/>
    <x v="75"/>
    <x v="0"/>
    <x v="34"/>
    <x v="15"/>
    <x v="51"/>
    <m/>
  </r>
  <r>
    <x v="49"/>
    <x v="76"/>
    <x v="0"/>
    <x v="66"/>
    <x v="2"/>
    <x v="52"/>
    <m/>
  </r>
  <r>
    <x v="3"/>
    <x v="77"/>
    <x v="11"/>
    <x v="67"/>
    <x v="9"/>
    <x v="53"/>
    <m/>
  </r>
  <r>
    <x v="63"/>
    <x v="77"/>
    <x v="0"/>
    <x v="7"/>
    <x v="22"/>
    <x v="53"/>
    <s v="Replaces Martin Fagan"/>
  </r>
  <r>
    <x v="1"/>
    <x v="78"/>
    <x v="0"/>
    <x v="68"/>
    <x v="34"/>
    <x v="54"/>
    <s v="Replaced by Maria Sibley"/>
  </r>
  <r>
    <x v="16"/>
    <x v="79"/>
    <x v="0"/>
    <x v="25"/>
    <x v="5"/>
    <x v="55"/>
    <m/>
  </r>
  <r>
    <x v="10"/>
    <x v="79"/>
    <x v="4"/>
    <x v="27"/>
    <x v="9"/>
    <x v="1"/>
    <m/>
  </r>
  <r>
    <x v="30"/>
    <x v="79"/>
    <x v="3"/>
    <x v="5"/>
    <x v="9"/>
    <x v="1"/>
    <m/>
  </r>
  <r>
    <x v="41"/>
    <x v="79"/>
    <x v="4"/>
    <x v="37"/>
    <x v="9"/>
    <x v="1"/>
    <m/>
  </r>
  <r>
    <x v="42"/>
    <x v="79"/>
    <x v="3"/>
    <x v="3"/>
    <x v="9"/>
    <x v="1"/>
    <m/>
  </r>
  <r>
    <x v="64"/>
    <x v="79"/>
    <x v="1"/>
    <x v="36"/>
    <x v="4"/>
    <x v="1"/>
    <m/>
  </r>
  <r>
    <x v="15"/>
    <x v="80"/>
    <x v="0"/>
    <x v="64"/>
    <x v="19"/>
    <x v="56"/>
    <m/>
  </r>
  <r>
    <x v="15"/>
    <x v="80"/>
    <x v="5"/>
    <x v="22"/>
    <x v="4"/>
    <x v="17"/>
    <m/>
  </r>
  <r>
    <x v="61"/>
    <x v="81"/>
    <x v="0"/>
    <x v="5"/>
    <x v="35"/>
    <x v="1"/>
    <m/>
  </r>
  <r>
    <x v="44"/>
    <x v="82"/>
    <x v="0"/>
    <x v="31"/>
    <x v="26"/>
    <x v="57"/>
    <m/>
  </r>
  <r>
    <x v="65"/>
    <x v="82"/>
    <x v="3"/>
    <x v="66"/>
    <x v="19"/>
    <x v="1"/>
    <m/>
  </r>
  <r>
    <x v="1"/>
    <x v="83"/>
    <x v="1"/>
    <x v="1"/>
    <x v="1"/>
    <x v="1"/>
    <m/>
  </r>
  <r>
    <x v="1"/>
    <x v="83"/>
    <x v="0"/>
    <x v="69"/>
    <x v="4"/>
    <x v="1"/>
    <m/>
  </r>
  <r>
    <x v="66"/>
    <x v="84"/>
    <x v="0"/>
    <x v="70"/>
    <x v="23"/>
    <x v="58"/>
    <m/>
  </r>
  <r>
    <x v="67"/>
    <x v="85"/>
    <x v="0"/>
    <x v="71"/>
    <x v="0"/>
    <x v="59"/>
    <m/>
  </r>
  <r>
    <x v="68"/>
    <x v="86"/>
    <x v="2"/>
    <x v="42"/>
    <x v="2"/>
    <x v="1"/>
    <m/>
  </r>
  <r>
    <x v="1"/>
    <x v="87"/>
    <x v="0"/>
    <x v="20"/>
    <x v="14"/>
    <x v="1"/>
    <m/>
  </r>
  <r>
    <x v="1"/>
    <x v="87"/>
    <x v="7"/>
    <x v="72"/>
    <x v="10"/>
    <x v="1"/>
    <m/>
  </r>
  <r>
    <x v="69"/>
    <x v="88"/>
    <x v="0"/>
    <x v="42"/>
    <x v="12"/>
    <x v="60"/>
    <m/>
  </r>
  <r>
    <x v="46"/>
    <x v="88"/>
    <x v="10"/>
    <x v="44"/>
    <x v="9"/>
    <x v="61"/>
    <m/>
  </r>
  <r>
    <x v="57"/>
    <x v="89"/>
    <x v="3"/>
    <x v="73"/>
    <x v="1"/>
    <x v="1"/>
    <m/>
  </r>
  <r>
    <x v="70"/>
    <x v="90"/>
    <x v="12"/>
    <x v="74"/>
    <x v="36"/>
    <x v="1"/>
    <m/>
  </r>
  <r>
    <x v="70"/>
    <x v="90"/>
    <x v="12"/>
    <x v="74"/>
    <x v="36"/>
    <x v="1"/>
    <m/>
  </r>
  <r>
    <x v="70"/>
    <x v="90"/>
    <x v="12"/>
    <x v="74"/>
    <x v="36"/>
    <x v="1"/>
    <m/>
  </r>
  <r>
    <x v="70"/>
    <x v="90"/>
    <x v="12"/>
    <x v="74"/>
    <x v="36"/>
    <x v="1"/>
    <m/>
  </r>
  <r>
    <x v="70"/>
    <x v="90"/>
    <x v="12"/>
    <x v="74"/>
    <x v="36"/>
    <x v="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1" dataOnRows="1" applyNumberFormats="0" applyBorderFormats="0" applyFontFormats="0" applyPatternFormats="0" applyAlignmentFormats="0" applyWidthHeightFormats="1" dataCaption="Data" updatedVersion="4" minRefreshableVersion="3" asteriskTotals="1" showMemberPropertyTips="0" useAutoFormatting="1" itemPrintTitles="1" createdVersion="4" indent="0" compact="0" compactData="0" gridDropZones="1">
  <location ref="A1:F90" firstHeaderRow="2" firstDataRow="2" firstDataCol="5"/>
  <pivotFields count="7">
    <pivotField axis="axisRow" compact="0" outline="0" subtotalTop="0" showAll="0" includeNewItemsInFilter="1" defaultSubtotal="0">
      <items count="74">
        <item x="1"/>
        <item x="23"/>
        <item x="35"/>
        <item x="51"/>
        <item x="44"/>
        <item x="55"/>
        <item x="49"/>
        <item x="34"/>
        <item x="66"/>
        <item x="24"/>
        <item x="7"/>
        <item x="48"/>
        <item x="67"/>
        <item x="57"/>
        <item x="17"/>
        <item x="18"/>
        <item x="69"/>
        <item x="47"/>
        <item x="52"/>
        <item x="58"/>
        <item x="8"/>
        <item x="63"/>
        <item x="9"/>
        <item x="33"/>
        <item x="27"/>
        <item x="56"/>
        <item x="50"/>
        <item x="26"/>
        <item x="43"/>
        <item x="62"/>
        <item x="12"/>
        <item x="0"/>
        <item x="61"/>
        <item x="14"/>
        <item x="3"/>
        <item x="19"/>
        <item x="15"/>
        <item x="53"/>
        <item x="6"/>
        <item x="11"/>
        <item x="16"/>
        <item x="22"/>
        <item x="60"/>
        <item x="4"/>
        <item x="5"/>
        <item x="41"/>
        <item x="2"/>
        <item x="36"/>
        <item x="28"/>
        <item x="37"/>
        <item x="10"/>
        <item m="1" x="72"/>
        <item m="1" x="71"/>
        <item x="54"/>
        <item x="38"/>
        <item m="1" x="73"/>
        <item x="45"/>
        <item x="25"/>
        <item x="46"/>
        <item x="59"/>
        <item x="20"/>
        <item x="21"/>
        <item x="29"/>
        <item x="30"/>
        <item x="70"/>
        <item x="65"/>
        <item x="68"/>
        <item x="13"/>
        <item x="42"/>
        <item x="64"/>
        <item x="32"/>
        <item x="39"/>
        <item x="40"/>
        <item x="31"/>
      </items>
    </pivotField>
    <pivotField axis="axisRow" dataField="1" compact="0" outline="0" subtotalTop="0" showAll="0" includeNewItemsInFilter="1" defaultSubtotal="0">
      <items count="98">
        <item x="3"/>
        <item x="5"/>
        <item x="8"/>
        <item x="10"/>
        <item x="13"/>
        <item x="14"/>
        <item x="15"/>
        <item x="16"/>
        <item x="21"/>
        <item x="23"/>
        <item x="27"/>
        <item x="31"/>
        <item m="1" x="92"/>
        <item x="36"/>
        <item x="40"/>
        <item x="43"/>
        <item x="45"/>
        <item x="47"/>
        <item x="51"/>
        <item x="52"/>
        <item x="53"/>
        <item x="56"/>
        <item x="59"/>
        <item x="61"/>
        <item x="65"/>
        <item x="67"/>
        <item m="1" x="91"/>
        <item x="68"/>
        <item m="1" x="95"/>
        <item x="69"/>
        <item x="71"/>
        <item x="73"/>
        <item x="74"/>
        <item x="75"/>
        <item m="1" x="96"/>
        <item x="79"/>
        <item x="81"/>
        <item x="90"/>
        <item x="35"/>
        <item x="4"/>
        <item x="83"/>
        <item x="62"/>
        <item m="1" x="93"/>
        <item x="49"/>
        <item m="1" x="94"/>
        <item m="1" x="97"/>
        <item x="37"/>
        <item x="33"/>
        <item x="34"/>
        <item x="78"/>
        <item x="54"/>
        <item x="87"/>
        <item x="19"/>
        <item x="63"/>
        <item x="1"/>
        <item x="18"/>
        <item x="26"/>
        <item x="46"/>
        <item x="82"/>
        <item x="32"/>
        <item x="57"/>
        <item x="76"/>
        <item x="42"/>
        <item x="25"/>
        <item x="84"/>
        <item x="20"/>
        <item x="6"/>
        <item x="48"/>
        <item x="41"/>
        <item x="85"/>
        <item x="64"/>
        <item x="89"/>
        <item x="12"/>
        <item x="58"/>
        <item x="88"/>
        <item x="39"/>
        <item x="86"/>
        <item x="0"/>
        <item x="2"/>
        <item x="7"/>
        <item x="9"/>
        <item x="11"/>
        <item x="17"/>
        <item x="22"/>
        <item x="24"/>
        <item x="28"/>
        <item x="30"/>
        <item x="38"/>
        <item x="50"/>
        <item x="60"/>
        <item x="66"/>
        <item x="70"/>
        <item x="72"/>
        <item x="77"/>
        <item x="80"/>
        <item x="44"/>
        <item x="29"/>
        <item x="55"/>
      </items>
    </pivotField>
    <pivotField axis="axisRow" compact="0" outline="0" subtotalTop="0" showAll="0" includeNewItemsInFilter="1" defaultSubtotal="0">
      <items count="14">
        <item h="1" x="3"/>
        <item h="1" x="4"/>
        <item h="1" x="10"/>
        <item h="1" x="5"/>
        <item x="0"/>
        <item h="1" x="8"/>
        <item x="11"/>
        <item h="1" x="1"/>
        <item h="1" x="6"/>
        <item h="1" x="2"/>
        <item h="1" m="1" x="13"/>
        <item h="1" x="12"/>
        <item h="1" x="9"/>
        <item x="7"/>
      </items>
    </pivotField>
    <pivotField axis="axisRow" compact="0" outline="0" subtotalTop="0" showAll="0" includeNewItemsInFilter="1" defaultSubtotal="0">
      <items count="78">
        <item x="1"/>
        <item x="58"/>
        <item x="41"/>
        <item x="45"/>
        <item x="49"/>
        <item x="44"/>
        <item m="1" x="75"/>
        <item x="67"/>
        <item x="15"/>
        <item x="63"/>
        <item x="10"/>
        <item x="65"/>
        <item x="22"/>
        <item x="39"/>
        <item x="4"/>
        <item x="11"/>
        <item x="3"/>
        <item h="1" m="1" x="76"/>
        <item x="51"/>
        <item x="52"/>
        <item x="2"/>
        <item x="33"/>
        <item x="34"/>
        <item x="26"/>
        <item x="27"/>
        <item x="5"/>
        <item x="28"/>
        <item x="35"/>
        <item x="74"/>
        <item x="43"/>
        <item x="68"/>
        <item x="53"/>
        <item x="69"/>
        <item x="20"/>
        <item x="72"/>
        <item x="21"/>
        <item x="42"/>
        <item x="59"/>
        <item x="19"/>
        <item x="32"/>
        <item x="47"/>
        <item x="31"/>
        <item x="40"/>
        <item x="54"/>
        <item x="66"/>
        <item x="46"/>
        <item x="70"/>
        <item x="6"/>
        <item x="48"/>
        <item x="71"/>
        <item x="73"/>
        <item x="14"/>
        <item x="0"/>
        <item x="7"/>
        <item x="9"/>
        <item x="12"/>
        <item x="13"/>
        <item x="16"/>
        <item x="17"/>
        <item x="18"/>
        <item x="23"/>
        <item x="24"/>
        <item x="30"/>
        <item x="36"/>
        <item x="37"/>
        <item x="38"/>
        <item x="50"/>
        <item m="1" x="77"/>
        <item x="55"/>
        <item x="56"/>
        <item x="57"/>
        <item x="60"/>
        <item x="61"/>
        <item x="62"/>
        <item x="64"/>
        <item x="8"/>
        <item x="25"/>
        <item x="29"/>
      </items>
    </pivotField>
    <pivotField axis="axisRow" compact="0" outline="0" subtotalTop="0" showAll="0" includeNewItemsInFilter="1">
      <items count="43">
        <item x="9"/>
        <item x="4"/>
        <item x="1"/>
        <item x="2"/>
        <item x="14"/>
        <item x="7"/>
        <item x="22"/>
        <item x="17"/>
        <item x="6"/>
        <item m="1" x="37"/>
        <item x="28"/>
        <item x="20"/>
        <item x="36"/>
        <item x="0"/>
        <item m="1" x="41"/>
        <item x="18"/>
        <item m="1" x="38"/>
        <item x="24"/>
        <item x="23"/>
        <item x="11"/>
        <item x="34"/>
        <item x="10"/>
        <item x="15"/>
        <item x="21"/>
        <item x="29"/>
        <item x="12"/>
        <item x="19"/>
        <item x="26"/>
        <item x="16"/>
        <item x="3"/>
        <item x="5"/>
        <item x="8"/>
        <item x="13"/>
        <item x="25"/>
        <item x="30"/>
        <item x="31"/>
        <item m="1" x="40"/>
        <item x="33"/>
        <item x="35"/>
        <item m="1" x="39"/>
        <item x="27"/>
        <item x="32"/>
        <item t="default"/>
      </items>
    </pivotField>
    <pivotField compact="0" outline="0" subtotalTop="0" showAll="0" includeNewItemsInFilter="1"/>
    <pivotField compact="0" outline="0" subtotalTop="0" showAll="0" includeNewItemsInFilter="1"/>
  </pivotFields>
  <rowFields count="5">
    <field x="0"/>
    <field x="1"/>
    <field x="2"/>
    <field x="3"/>
    <field x="4"/>
  </rowFields>
  <rowItems count="88">
    <i>
      <x/>
      <x v="40"/>
      <x v="4"/>
      <x v="32"/>
      <x v="1"/>
    </i>
    <i r="1">
      <x v="47"/>
      <x v="4"/>
      <x v="36"/>
      <x v="23"/>
    </i>
    <i r="1">
      <x v="48"/>
      <x v="4"/>
      <x v="29"/>
      <x/>
    </i>
    <i r="1">
      <x v="49"/>
      <x v="4"/>
      <x v="30"/>
      <x v="20"/>
    </i>
    <i r="1">
      <x v="50"/>
      <x v="4"/>
      <x v="31"/>
      <x v="17"/>
    </i>
    <i r="1">
      <x v="51"/>
      <x v="4"/>
      <x v="33"/>
      <x v="4"/>
    </i>
    <i r="2">
      <x v="13"/>
      <x v="34"/>
      <x v="21"/>
    </i>
    <i r="1">
      <x v="52"/>
      <x v="4"/>
      <x v="33"/>
      <x v="4"/>
    </i>
    <i r="1">
      <x v="54"/>
      <x v="4"/>
      <x/>
      <x v="2"/>
    </i>
    <i>
      <x v="1"/>
      <x v="41"/>
      <x v="4"/>
      <x v="37"/>
      <x v="24"/>
    </i>
    <i r="1">
      <x v="55"/>
      <x v="4"/>
      <x v="38"/>
      <x v="25"/>
    </i>
    <i>
      <x v="2"/>
      <x v="56"/>
      <x v="4"/>
      <x v="39"/>
      <x v="7"/>
    </i>
    <i>
      <x v="3"/>
      <x v="57"/>
      <x v="4"/>
      <x v="40"/>
      <x v="26"/>
    </i>
    <i>
      <x v="4"/>
      <x v="58"/>
      <x v="4"/>
      <x v="41"/>
      <x v="27"/>
    </i>
    <i r="1">
      <x v="59"/>
      <x v="4"/>
      <x v="42"/>
      <x v="2"/>
    </i>
    <i>
      <x v="5"/>
      <x v="60"/>
      <x v="4"/>
      <x v="43"/>
      <x/>
    </i>
    <i>
      <x v="6"/>
      <x v="61"/>
      <x v="4"/>
      <x v="44"/>
      <x v="3"/>
    </i>
    <i r="1">
      <x v="62"/>
      <x v="4"/>
      <x v="45"/>
      <x v="5"/>
    </i>
    <i>
      <x v="7"/>
      <x v="63"/>
      <x v="4"/>
      <x v="41"/>
      <x v="28"/>
    </i>
    <i>
      <x v="8"/>
      <x v="64"/>
      <x v="4"/>
      <x v="46"/>
      <x v="18"/>
    </i>
    <i>
      <x v="9"/>
      <x v="65"/>
      <x v="4"/>
      <x v="47"/>
      <x v="3"/>
    </i>
    <i>
      <x v="10"/>
      <x v="66"/>
      <x v="4"/>
      <x v="47"/>
      <x v="2"/>
    </i>
    <i>
      <x v="11"/>
      <x v="67"/>
      <x v="4"/>
      <x v="48"/>
      <x v="3"/>
    </i>
    <i r="1">
      <x v="68"/>
      <x v="4"/>
      <x v="3"/>
      <x v="33"/>
    </i>
    <i>
      <x v="12"/>
      <x v="69"/>
      <x v="4"/>
      <x v="49"/>
      <x v="13"/>
    </i>
    <i>
      <x v="13"/>
      <x v="70"/>
      <x v="4"/>
      <x v="1"/>
      <x v="3"/>
    </i>
    <i>
      <x v="14"/>
      <x v="72"/>
      <x v="4"/>
      <x v="56"/>
      <x v="19"/>
    </i>
    <i>
      <x v="15"/>
      <x v="73"/>
      <x v="4"/>
      <x v="68"/>
      <x v="15"/>
    </i>
    <i>
      <x v="16"/>
      <x v="74"/>
      <x v="4"/>
      <x v="36"/>
      <x v="25"/>
    </i>
    <i>
      <x v="17"/>
      <x v="75"/>
      <x v="4"/>
      <x v="51"/>
      <x v="18"/>
    </i>
    <i>
      <x v="18"/>
      <x v="43"/>
      <x v="4"/>
      <x v="4"/>
      <x v="27"/>
    </i>
    <i>
      <x v="19"/>
      <x v="90"/>
      <x v="4"/>
      <x v="71"/>
      <x v="26"/>
    </i>
    <i>
      <x v="20"/>
      <x v="79"/>
      <x v="4"/>
      <x v="52"/>
      <x v="8"/>
    </i>
    <i>
      <x v="21"/>
      <x v="93"/>
      <x v="4"/>
      <x v="53"/>
      <x v="6"/>
    </i>
    <i>
      <x v="22"/>
      <x v="91"/>
      <x v="4"/>
      <x v="73"/>
      <x v="2"/>
    </i>
    <i>
      <x v="23"/>
      <x v="84"/>
      <x v="4"/>
      <x v="62"/>
      <x v="2"/>
    </i>
    <i>
      <x v="24"/>
      <x v="83"/>
      <x v="4"/>
      <x v="61"/>
      <x v="2"/>
    </i>
    <i>
      <x v="25"/>
      <x v="73"/>
      <x v="4"/>
      <x v="69"/>
      <x v="13"/>
    </i>
    <i>
      <x v="26"/>
      <x v="16"/>
      <x v="4"/>
      <x v="60"/>
      <x v="30"/>
    </i>
    <i>
      <x v="27"/>
      <x v="8"/>
      <x v="4"/>
      <x v="60"/>
      <x v="8"/>
    </i>
    <i>
      <x v="28"/>
      <x v="86"/>
      <x v="4"/>
      <x v="65"/>
      <x v="13"/>
    </i>
    <i>
      <x v="29"/>
      <x v="32"/>
      <x v="4"/>
      <x v="58"/>
      <x v="37"/>
    </i>
    <i>
      <x v="30"/>
      <x v="3"/>
      <x v="4"/>
      <x v="10"/>
      <x v="31"/>
    </i>
    <i>
      <x v="31"/>
      <x v="77"/>
      <x v="4"/>
      <x v="52"/>
      <x v="13"/>
    </i>
    <i>
      <x v="32"/>
      <x v="29"/>
      <x v="4"/>
      <x v="75"/>
      <x v="41"/>
    </i>
    <i r="1">
      <x v="36"/>
      <x v="4"/>
      <x v="25"/>
      <x v="38"/>
    </i>
    <i>
      <x v="33"/>
      <x v="5"/>
      <x v="4"/>
      <x v="10"/>
      <x v="13"/>
    </i>
    <i r="1">
      <x v="11"/>
      <x v="4"/>
      <x v="13"/>
      <x v="31"/>
    </i>
    <i>
      <x v="34"/>
      <x/>
      <x v="4"/>
      <x v="16"/>
      <x v="29"/>
    </i>
    <i r="1">
      <x v="4"/>
      <x v="4"/>
      <x v="8"/>
      <x v="1"/>
    </i>
    <i r="1">
      <x v="13"/>
      <x v="4"/>
      <x v="12"/>
      <x v="13"/>
    </i>
    <i r="1">
      <x v="15"/>
      <x v="4"/>
      <x v="8"/>
      <x v="1"/>
    </i>
    <i r="1">
      <x v="24"/>
      <x v="4"/>
      <x v="63"/>
      <x v="34"/>
    </i>
    <i r="1">
      <x v="30"/>
      <x v="4"/>
      <x v="9"/>
      <x v="2"/>
    </i>
    <i r="1">
      <x v="33"/>
      <x v="4"/>
      <x v="22"/>
      <x v="22"/>
    </i>
    <i r="1">
      <x v="93"/>
      <x v="6"/>
      <x v="7"/>
      <x/>
    </i>
    <i>
      <x v="35"/>
      <x v="6"/>
      <x v="4"/>
      <x v="57"/>
      <x v="19"/>
    </i>
    <i r="1">
      <x v="31"/>
      <x v="4"/>
      <x v="11"/>
      <x v="2"/>
    </i>
    <i>
      <x v="36"/>
      <x v="25"/>
      <x v="4"/>
      <x v="25"/>
      <x v="35"/>
    </i>
    <i r="1">
      <x v="81"/>
      <x v="4"/>
      <x v="15"/>
      <x v="21"/>
    </i>
    <i r="1">
      <x v="94"/>
      <x v="4"/>
      <x v="74"/>
      <x v="26"/>
    </i>
    <i>
      <x v="37"/>
      <x v="88"/>
      <x v="4"/>
      <x v="55"/>
      <x v="17"/>
    </i>
    <i>
      <x v="38"/>
      <x v="92"/>
      <x v="4"/>
      <x v="74"/>
      <x v="2"/>
    </i>
    <i>
      <x v="39"/>
      <x v="19"/>
      <x v="4"/>
      <x v="25"/>
      <x v="8"/>
    </i>
    <i r="1">
      <x v="22"/>
      <x v="4"/>
      <x v="75"/>
      <x v="33"/>
    </i>
    <i r="1">
      <x v="80"/>
      <x v="4"/>
      <x v="54"/>
      <x v="3"/>
    </i>
    <i r="1">
      <x v="85"/>
      <x v="4"/>
      <x v="63"/>
      <x v="21"/>
    </i>
    <i>
      <x v="40"/>
      <x v="35"/>
      <x v="4"/>
      <x v="76"/>
      <x v="30"/>
    </i>
    <i>
      <x v="41"/>
      <x v="7"/>
      <x v="4"/>
      <x v="25"/>
      <x v="32"/>
    </i>
    <i r="1">
      <x v="89"/>
      <x v="4"/>
      <x v="70"/>
      <x v="1"/>
    </i>
    <i>
      <x v="42"/>
      <x v="27"/>
      <x v="4"/>
      <x v="75"/>
      <x v="6"/>
    </i>
    <i>
      <x v="43"/>
      <x v="23"/>
      <x v="4"/>
      <x v="76"/>
      <x v="6"/>
    </i>
    <i>
      <x v="44"/>
      <x v="39"/>
      <x v="4"/>
      <x v="16"/>
      <x v="2"/>
    </i>
    <i>
      <x v="45"/>
      <x v="38"/>
      <x v="4"/>
      <x v="16"/>
      <x v="1"/>
    </i>
    <i>
      <x v="46"/>
      <x v="20"/>
      <x v="4"/>
      <x v="76"/>
      <x v="40"/>
    </i>
    <i r="1">
      <x v="78"/>
      <x v="4"/>
      <x v="20"/>
      <x v="3"/>
    </i>
    <i r="1">
      <x v="95"/>
      <x v="4"/>
      <x v="63"/>
      <x/>
    </i>
    <i>
      <x v="47"/>
      <x v="10"/>
      <x v="4"/>
      <x v="75"/>
      <x v="15"/>
    </i>
    <i>
      <x v="48"/>
      <x v="9"/>
      <x v="4"/>
      <x v="76"/>
      <x v="28"/>
    </i>
    <i r="1">
      <x v="17"/>
      <x v="4"/>
      <x v="77"/>
      <x v="17"/>
    </i>
    <i>
      <x v="49"/>
      <x v="14"/>
      <x v="4"/>
      <x v="75"/>
      <x v="17"/>
    </i>
    <i>
      <x v="50"/>
      <x v="2"/>
      <x v="4"/>
      <x v="75"/>
      <x v="13"/>
    </i>
    <i>
      <x v="54"/>
      <x v="21"/>
      <x v="4"/>
      <x v="27"/>
      <x v="13"/>
    </i>
    <i>
      <x v="70"/>
      <x v="9"/>
      <x v="13"/>
      <x v="77"/>
      <x v="1"/>
    </i>
    <i r="1">
      <x v="96"/>
      <x v="4"/>
      <x v="75"/>
      <x v="2"/>
    </i>
    <i r="1">
      <x v="97"/>
      <x v="4"/>
      <x v="77"/>
      <x v="1"/>
    </i>
    <i>
      <x v="73"/>
      <x v="18"/>
      <x v="4"/>
      <x v="77"/>
      <x v="2"/>
    </i>
    <i t="grand">
      <x/>
    </i>
  </rowItems>
  <colItems count="1">
    <i/>
  </colItems>
  <dataFields count="1">
    <dataField name="Count of name" fld="1" subtotal="count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PivotTable2" cacheId="1" dataOnRows="1" applyNumberFormats="0" applyBorderFormats="0" applyFontFormats="0" applyPatternFormats="0" applyAlignmentFormats="0" applyWidthHeightFormats="1" dataCaption="Data" updatedVersion="4" minRefreshableVersion="3" asteriskTotals="1" showMemberPropertyTips="0" useAutoFormatting="1" itemPrintTitles="1" createdVersion="4" indent="0" compact="0" compactData="0" gridDropZones="1">
  <location ref="I1:N101" firstHeaderRow="2" firstDataRow="2" firstDataCol="5"/>
  <pivotFields count="7">
    <pivotField axis="axisRow" compact="0" outline="0" subtotalTop="0" showAll="0" includeNewItemsInFilter="1" defaultSubtotal="0">
      <items count="74">
        <item x="1"/>
        <item x="23"/>
        <item x="35"/>
        <item x="51"/>
        <item x="44"/>
        <item x="55"/>
        <item x="49"/>
        <item x="34"/>
        <item x="66"/>
        <item x="24"/>
        <item x="7"/>
        <item x="48"/>
        <item x="67"/>
        <item x="57"/>
        <item x="17"/>
        <item x="18"/>
        <item x="69"/>
        <item x="47"/>
        <item x="52"/>
        <item x="58"/>
        <item x="8"/>
        <item x="63"/>
        <item x="9"/>
        <item x="33"/>
        <item x="27"/>
        <item x="56"/>
        <item x="50"/>
        <item x="26"/>
        <item x="43"/>
        <item x="62"/>
        <item x="12"/>
        <item x="0"/>
        <item x="61"/>
        <item x="14"/>
        <item x="3"/>
        <item x="19"/>
        <item x="15"/>
        <item x="53"/>
        <item x="6"/>
        <item x="11"/>
        <item x="16"/>
        <item x="22"/>
        <item x="60"/>
        <item x="4"/>
        <item x="5"/>
        <item x="41"/>
        <item x="2"/>
        <item x="36"/>
        <item x="28"/>
        <item x="37"/>
        <item x="10"/>
        <item m="1" x="72"/>
        <item m="1" x="71"/>
        <item x="54"/>
        <item x="38"/>
        <item m="1" x="73"/>
        <item x="45"/>
        <item x="25"/>
        <item x="46"/>
        <item x="59"/>
        <item x="20"/>
        <item x="21"/>
        <item x="29"/>
        <item x="30"/>
        <item x="70"/>
        <item x="65"/>
        <item x="68"/>
        <item x="13"/>
        <item x="42"/>
        <item x="64"/>
        <item x="32"/>
        <item x="39"/>
        <item x="40"/>
        <item x="31"/>
      </items>
    </pivotField>
    <pivotField axis="axisRow" dataField="1" compact="0" outline="0" subtotalTop="0" showAll="0" includeNewItemsInFilter="1" defaultSubtotal="0">
      <items count="98">
        <item x="3"/>
        <item x="5"/>
        <item x="8"/>
        <item x="10"/>
        <item x="13"/>
        <item x="14"/>
        <item x="15"/>
        <item x="16"/>
        <item x="21"/>
        <item x="23"/>
        <item x="27"/>
        <item x="31"/>
        <item m="1" x="92"/>
        <item x="36"/>
        <item x="40"/>
        <item x="43"/>
        <item x="45"/>
        <item x="47"/>
        <item x="51"/>
        <item x="52"/>
        <item x="53"/>
        <item x="56"/>
        <item x="59"/>
        <item x="61"/>
        <item x="65"/>
        <item x="67"/>
        <item m="1" x="91"/>
        <item x="68"/>
        <item m="1" x="95"/>
        <item x="69"/>
        <item x="71"/>
        <item x="73"/>
        <item x="74"/>
        <item x="75"/>
        <item m="1" x="96"/>
        <item x="79"/>
        <item x="81"/>
        <item x="90"/>
        <item x="35"/>
        <item x="4"/>
        <item x="83"/>
        <item x="62"/>
        <item m="1" x="93"/>
        <item x="49"/>
        <item m="1" x="94"/>
        <item m="1" x="97"/>
        <item x="37"/>
        <item x="33"/>
        <item x="34"/>
        <item x="78"/>
        <item x="54"/>
        <item x="87"/>
        <item x="19"/>
        <item x="63"/>
        <item x="1"/>
        <item x="18"/>
        <item x="26"/>
        <item x="46"/>
        <item x="82"/>
        <item x="32"/>
        <item x="57"/>
        <item x="76"/>
        <item x="42"/>
        <item x="25"/>
        <item x="84"/>
        <item x="20"/>
        <item x="6"/>
        <item x="48"/>
        <item x="41"/>
        <item x="85"/>
        <item x="64"/>
        <item x="89"/>
        <item x="12"/>
        <item x="58"/>
        <item x="88"/>
        <item x="39"/>
        <item x="86"/>
        <item x="0"/>
        <item x="2"/>
        <item x="7"/>
        <item x="9"/>
        <item x="11"/>
        <item x="17"/>
        <item x="22"/>
        <item x="24"/>
        <item x="28"/>
        <item x="30"/>
        <item x="38"/>
        <item x="50"/>
        <item x="60"/>
        <item x="66"/>
        <item x="70"/>
        <item x="72"/>
        <item x="77"/>
        <item x="80"/>
        <item x="44"/>
        <item x="29"/>
        <item x="55"/>
      </items>
    </pivotField>
    <pivotField axis="axisRow" compact="0" outline="0" subtotalTop="0" showAll="0" includeNewItemsInFilter="1" defaultSubtotal="0">
      <items count="14">
        <item h="1" x="3"/>
        <item h="1" x="4"/>
        <item x="10"/>
        <item h="1" x="5"/>
        <item x="0"/>
        <item h="1" x="8"/>
        <item x="11"/>
        <item h="1" x="1"/>
        <item x="6"/>
        <item x="2"/>
        <item h="1" m="1" x="13"/>
        <item h="1" x="12"/>
        <item x="9"/>
        <item x="7"/>
      </items>
    </pivotField>
    <pivotField axis="axisRow" compact="0" outline="0" subtotalTop="0" showAll="0" includeNewItemsInFilter="1" defaultSubtotal="0">
      <items count="78">
        <item x="1"/>
        <item x="58"/>
        <item x="41"/>
        <item x="45"/>
        <item x="49"/>
        <item x="44"/>
        <item m="1" x="75"/>
        <item x="67"/>
        <item x="15"/>
        <item x="63"/>
        <item x="10"/>
        <item x="65"/>
        <item x="22"/>
        <item x="39"/>
        <item x="4"/>
        <item x="11"/>
        <item x="3"/>
        <item h="1" m="1" x="76"/>
        <item x="51"/>
        <item x="52"/>
        <item x="2"/>
        <item x="33"/>
        <item x="34"/>
        <item x="26"/>
        <item x="27"/>
        <item x="5"/>
        <item x="28"/>
        <item x="35"/>
        <item x="74"/>
        <item x="43"/>
        <item x="68"/>
        <item x="53"/>
        <item x="69"/>
        <item x="20"/>
        <item x="72"/>
        <item x="21"/>
        <item x="42"/>
        <item x="59"/>
        <item x="19"/>
        <item x="32"/>
        <item x="47"/>
        <item x="31"/>
        <item x="40"/>
        <item x="54"/>
        <item x="66"/>
        <item x="46"/>
        <item x="70"/>
        <item x="6"/>
        <item x="48"/>
        <item x="71"/>
        <item x="73"/>
        <item x="14"/>
        <item x="0"/>
        <item x="7"/>
        <item x="9"/>
        <item x="12"/>
        <item x="13"/>
        <item x="16"/>
        <item x="17"/>
        <item x="18"/>
        <item x="23"/>
        <item x="24"/>
        <item x="30"/>
        <item x="36"/>
        <item x="37"/>
        <item x="38"/>
        <item x="50"/>
        <item m="1" x="77"/>
        <item x="55"/>
        <item x="56"/>
        <item x="57"/>
        <item x="60"/>
        <item x="61"/>
        <item x="62"/>
        <item x="64"/>
        <item x="8"/>
        <item x="25"/>
        <item x="29"/>
      </items>
    </pivotField>
    <pivotField axis="axisRow" compact="0" outline="0" subtotalTop="0" showAll="0" includeNewItemsInFilter="1" sortType="descending" rankBy="0" defaultSubtotal="0">
      <items count="42">
        <item x="36"/>
        <item x="21"/>
        <item x="20"/>
        <item x="29"/>
        <item x="32"/>
        <item x="28"/>
        <item m="1" x="40"/>
        <item x="35"/>
        <item m="1" x="38"/>
        <item m="1" x="37"/>
        <item x="33"/>
        <item x="15"/>
        <item x="31"/>
        <item x="25"/>
        <item x="5"/>
        <item m="1" x="41"/>
        <item x="30"/>
        <item x="6"/>
        <item x="3"/>
        <item x="17"/>
        <item x="22"/>
        <item x="7"/>
        <item x="13"/>
        <item x="26"/>
        <item x="14"/>
        <item x="10"/>
        <item x="11"/>
        <item x="27"/>
        <item x="8"/>
        <item x="18"/>
        <item x="16"/>
        <item x="12"/>
        <item x="24"/>
        <item x="23"/>
        <item m="1" x="39"/>
        <item x="0"/>
        <item x="19"/>
        <item x="2"/>
        <item x="1"/>
        <item x="4"/>
        <item x="9"/>
        <item x="34"/>
      </items>
    </pivotField>
    <pivotField compact="0" outline="0" subtotalTop="0" showAll="0" includeNewItemsInFilter="1"/>
    <pivotField compact="0" outline="0" subtotalTop="0" showAll="0" includeNewItemsInFilter="1"/>
  </pivotFields>
  <rowFields count="5">
    <field x="4"/>
    <field x="1"/>
    <field x="0"/>
    <field x="3"/>
    <field x="2"/>
  </rowFields>
  <rowItems count="99">
    <i>
      <x v="1"/>
      <x v="47"/>
      <x/>
      <x v="36"/>
      <x v="4"/>
    </i>
    <i>
      <x v="2"/>
      <x v="47"/>
      <x/>
      <x v="2"/>
      <x v="12"/>
    </i>
    <i>
      <x v="3"/>
      <x v="41"/>
      <x v="1"/>
      <x v="37"/>
      <x v="4"/>
    </i>
    <i>
      <x v="4"/>
      <x v="29"/>
      <x v="32"/>
      <x v="75"/>
      <x v="4"/>
    </i>
    <i>
      <x v="5"/>
      <x v="27"/>
      <x v="59"/>
      <x v="25"/>
      <x v="8"/>
    </i>
    <i>
      <x v="7"/>
      <x v="36"/>
      <x v="32"/>
      <x v="25"/>
      <x v="4"/>
    </i>
    <i>
      <x v="10"/>
      <x v="32"/>
      <x v="29"/>
      <x v="58"/>
      <x v="4"/>
    </i>
    <i>
      <x v="11"/>
      <x v="33"/>
      <x v="34"/>
      <x v="22"/>
      <x v="4"/>
    </i>
    <i>
      <x v="12"/>
      <x v="25"/>
      <x v="36"/>
      <x v="25"/>
      <x v="4"/>
    </i>
    <i>
      <x v="13"/>
      <x v="22"/>
      <x v="39"/>
      <x v="75"/>
      <x v="4"/>
    </i>
    <i r="1">
      <x v="68"/>
      <x v="11"/>
      <x v="3"/>
      <x v="4"/>
    </i>
    <i>
      <x v="14"/>
      <x v="1"/>
      <x v="38"/>
      <x v="25"/>
      <x v="9"/>
    </i>
    <i r="1">
      <x v="16"/>
      <x v="26"/>
      <x v="60"/>
      <x v="4"/>
    </i>
    <i r="1">
      <x v="35"/>
      <x v="40"/>
      <x v="76"/>
      <x v="4"/>
    </i>
    <i>
      <x v="16"/>
      <x v="24"/>
      <x v="34"/>
      <x v="63"/>
      <x v="4"/>
    </i>
    <i>
      <x v="17"/>
      <x v="8"/>
      <x v="27"/>
      <x v="60"/>
      <x v="4"/>
    </i>
    <i r="2">
      <x v="57"/>
      <x v="12"/>
      <x v="9"/>
    </i>
    <i r="1">
      <x v="19"/>
      <x v="39"/>
      <x v="25"/>
      <x v="4"/>
    </i>
    <i r="1">
      <x v="79"/>
      <x v="20"/>
      <x v="52"/>
      <x v="4"/>
    </i>
    <i>
      <x v="18"/>
      <x/>
      <x v="34"/>
      <x v="16"/>
      <x v="4"/>
    </i>
    <i>
      <x v="19"/>
      <x v="56"/>
      <x v="2"/>
      <x v="39"/>
      <x v="4"/>
    </i>
    <i>
      <x v="20"/>
      <x v="23"/>
      <x v="43"/>
      <x v="76"/>
      <x v="4"/>
    </i>
    <i r="1">
      <x v="27"/>
      <x v="42"/>
      <x v="75"/>
      <x v="4"/>
    </i>
    <i r="1">
      <x v="93"/>
      <x v="21"/>
      <x v="53"/>
      <x v="4"/>
    </i>
    <i>
      <x v="21"/>
      <x v="62"/>
      <x v="6"/>
      <x v="45"/>
      <x v="4"/>
    </i>
    <i>
      <x v="22"/>
      <x v="7"/>
      <x v="41"/>
      <x v="25"/>
      <x v="4"/>
    </i>
    <i>
      <x v="23"/>
      <x v="43"/>
      <x v="18"/>
      <x v="4"/>
      <x v="4"/>
    </i>
    <i r="1">
      <x v="58"/>
      <x v="4"/>
      <x v="41"/>
      <x v="4"/>
    </i>
    <i>
      <x v="24"/>
      <x v="46"/>
      <x v="56"/>
      <x v="5"/>
      <x v="12"/>
    </i>
    <i r="1">
      <x v="51"/>
      <x/>
      <x v="33"/>
      <x v="4"/>
    </i>
    <i r="1">
      <x v="52"/>
      <x/>
      <x v="33"/>
      <x v="4"/>
    </i>
    <i>
      <x v="25"/>
      <x v="51"/>
      <x/>
      <x v="34"/>
      <x v="13"/>
    </i>
    <i r="1">
      <x v="81"/>
      <x v="36"/>
      <x v="15"/>
      <x v="4"/>
    </i>
    <i r="1">
      <x v="85"/>
      <x v="39"/>
      <x v="63"/>
      <x v="4"/>
    </i>
    <i>
      <x v="26"/>
      <x v="6"/>
      <x v="35"/>
      <x v="57"/>
      <x v="4"/>
    </i>
    <i r="1">
      <x v="72"/>
      <x v="14"/>
      <x v="56"/>
      <x v="4"/>
    </i>
    <i>
      <x v="27"/>
      <x v="20"/>
      <x v="46"/>
      <x v="76"/>
      <x v="4"/>
    </i>
    <i>
      <x v="28"/>
      <x v="3"/>
      <x v="30"/>
      <x v="10"/>
      <x v="4"/>
    </i>
    <i r="1">
      <x v="11"/>
      <x v="33"/>
      <x v="13"/>
      <x v="4"/>
    </i>
    <i>
      <x v="29"/>
      <x v="10"/>
      <x v="47"/>
      <x v="75"/>
      <x v="4"/>
    </i>
    <i r="1">
      <x v="73"/>
      <x v="15"/>
      <x v="68"/>
      <x v="4"/>
    </i>
    <i>
      <x v="30"/>
      <x v="9"/>
      <x v="48"/>
      <x v="76"/>
      <x v="4"/>
    </i>
    <i r="1">
      <x v="63"/>
      <x v="7"/>
      <x v="41"/>
      <x v="4"/>
    </i>
    <i>
      <x v="31"/>
      <x v="55"/>
      <x v="1"/>
      <x v="38"/>
      <x v="4"/>
    </i>
    <i r="1">
      <x v="74"/>
      <x v="16"/>
      <x v="36"/>
      <x v="4"/>
    </i>
    <i>
      <x v="32"/>
      <x v="14"/>
      <x v="49"/>
      <x v="75"/>
      <x v="4"/>
    </i>
    <i r="1">
      <x v="17"/>
      <x v="48"/>
      <x v="77"/>
      <x v="4"/>
    </i>
    <i r="1">
      <x v="50"/>
      <x/>
      <x v="31"/>
      <x v="4"/>
    </i>
    <i r="1">
      <x v="88"/>
      <x v="37"/>
      <x v="55"/>
      <x v="4"/>
    </i>
    <i>
      <x v="33"/>
      <x v="64"/>
      <x v="8"/>
      <x v="46"/>
      <x v="4"/>
    </i>
    <i r="1">
      <x v="75"/>
      <x v="17"/>
      <x v="51"/>
      <x v="4"/>
    </i>
    <i>
      <x v="35"/>
      <x v="2"/>
      <x v="50"/>
      <x v="75"/>
      <x v="4"/>
    </i>
    <i r="1">
      <x v="5"/>
      <x v="33"/>
      <x v="10"/>
      <x v="4"/>
    </i>
    <i r="1">
      <x v="13"/>
      <x v="34"/>
      <x v="12"/>
      <x v="4"/>
    </i>
    <i r="1">
      <x v="18"/>
      <x v="48"/>
      <x v="25"/>
      <x v="2"/>
    </i>
    <i r="1">
      <x v="21"/>
      <x v="54"/>
      <x v="27"/>
      <x v="4"/>
    </i>
    <i r="1">
      <x v="69"/>
      <x v="12"/>
      <x v="49"/>
      <x v="4"/>
    </i>
    <i r="1">
      <x v="73"/>
      <x v="25"/>
      <x v="69"/>
      <x v="4"/>
    </i>
    <i r="1">
      <x v="77"/>
      <x v="31"/>
      <x v="52"/>
      <x v="4"/>
    </i>
    <i r="1">
      <x v="86"/>
      <x v="28"/>
      <x v="65"/>
      <x v="4"/>
    </i>
    <i>
      <x v="36"/>
      <x v="57"/>
      <x v="3"/>
      <x v="40"/>
      <x v="4"/>
    </i>
    <i r="1">
      <x v="90"/>
      <x v="19"/>
      <x v="71"/>
      <x v="4"/>
    </i>
    <i r="1">
      <x v="94"/>
      <x v="36"/>
      <x v="74"/>
      <x v="4"/>
    </i>
    <i>
      <x v="37"/>
      <x v="61"/>
      <x v="6"/>
      <x v="44"/>
      <x v="4"/>
    </i>
    <i r="1">
      <x v="65"/>
      <x v="9"/>
      <x v="47"/>
      <x v="4"/>
    </i>
    <i r="1">
      <x v="67"/>
      <x v="11"/>
      <x v="48"/>
      <x v="4"/>
    </i>
    <i r="1">
      <x v="70"/>
      <x v="13"/>
      <x v="1"/>
      <x v="4"/>
    </i>
    <i r="1">
      <x v="76"/>
      <x v="66"/>
      <x v="36"/>
      <x v="9"/>
    </i>
    <i r="1">
      <x v="78"/>
      <x v="46"/>
      <x v="20"/>
      <x v="4"/>
    </i>
    <i r="1">
      <x v="80"/>
      <x v="39"/>
      <x v="54"/>
      <x v="4"/>
    </i>
    <i>
      <x v="38"/>
      <x v="18"/>
      <x v="73"/>
      <x v="77"/>
      <x v="4"/>
    </i>
    <i r="1">
      <x v="30"/>
      <x v="34"/>
      <x v="9"/>
      <x v="4"/>
    </i>
    <i r="1">
      <x v="31"/>
      <x v="35"/>
      <x v="11"/>
      <x v="4"/>
    </i>
    <i r="1">
      <x v="39"/>
      <x v="44"/>
      <x v="16"/>
      <x v="4"/>
    </i>
    <i r="1">
      <x v="54"/>
      <x/>
      <x/>
      <x v="4"/>
    </i>
    <i r="1">
      <x v="59"/>
      <x v="4"/>
      <x v="42"/>
      <x v="4"/>
    </i>
    <i r="1">
      <x v="66"/>
      <x v="10"/>
      <x v="47"/>
      <x v="4"/>
    </i>
    <i r="1">
      <x v="83"/>
      <x v="24"/>
      <x v="61"/>
      <x v="4"/>
    </i>
    <i r="1">
      <x v="84"/>
      <x v="23"/>
      <x v="62"/>
      <x v="4"/>
    </i>
    <i r="1">
      <x v="91"/>
      <x v="22"/>
      <x v="73"/>
      <x v="4"/>
    </i>
    <i r="1">
      <x v="92"/>
      <x v="38"/>
      <x v="74"/>
      <x v="4"/>
    </i>
    <i r="1">
      <x v="96"/>
      <x v="70"/>
      <x v="75"/>
      <x v="4"/>
    </i>
    <i>
      <x v="39"/>
      <x v="4"/>
      <x v="34"/>
      <x v="8"/>
      <x v="4"/>
    </i>
    <i r="1">
      <x v="9"/>
      <x v="70"/>
      <x v="77"/>
      <x v="13"/>
    </i>
    <i r="1">
      <x v="15"/>
      <x v="34"/>
      <x v="8"/>
      <x v="4"/>
    </i>
    <i r="1">
      <x v="18"/>
      <x v="70"/>
      <x v="77"/>
      <x v="12"/>
    </i>
    <i r="1">
      <x v="38"/>
      <x v="45"/>
      <x v="16"/>
      <x v="4"/>
    </i>
    <i r="1">
      <x v="40"/>
      <x/>
      <x v="32"/>
      <x v="4"/>
    </i>
    <i r="1">
      <x v="89"/>
      <x v="41"/>
      <x v="70"/>
      <x v="4"/>
    </i>
    <i r="1">
      <x v="97"/>
      <x v="70"/>
      <x v="77"/>
      <x v="4"/>
    </i>
    <i>
      <x v="40"/>
      <x v="48"/>
      <x/>
      <x v="29"/>
      <x v="4"/>
    </i>
    <i r="1">
      <x v="53"/>
      <x/>
      <x v="29"/>
      <x v="9"/>
    </i>
    <i r="1">
      <x v="60"/>
      <x v="5"/>
      <x v="43"/>
      <x v="4"/>
    </i>
    <i r="1">
      <x v="74"/>
      <x v="58"/>
      <x v="5"/>
      <x v="2"/>
    </i>
    <i r="1">
      <x v="82"/>
      <x v="30"/>
      <x v="59"/>
      <x v="8"/>
    </i>
    <i r="1">
      <x v="93"/>
      <x v="34"/>
      <x v="7"/>
      <x v="6"/>
    </i>
    <i r="1">
      <x v="95"/>
      <x v="46"/>
      <x v="63"/>
      <x v="4"/>
    </i>
    <i>
      <x v="41"/>
      <x v="49"/>
      <x/>
      <x v="30"/>
      <x v="4"/>
    </i>
    <i t="grand">
      <x/>
    </i>
  </rowItems>
  <colItems count="1">
    <i/>
  </colItems>
  <dataFields count="1">
    <dataField name="Count of name" fld="1" subtotal="count" baseField="0" baseItem="0"/>
  </dataFields>
  <formats count="3">
    <format dxfId="6">
      <pivotArea type="origin" dataOnly="0" labelOnly="1" outline="0" fieldPosition="0"/>
    </format>
    <format dxfId="5">
      <pivotArea field="4" type="button" dataOnly="0" labelOnly="1" outline="0" axis="axisRow" fieldPosition="0"/>
    </format>
    <format dxfId="4">
      <pivotArea dataOnly="0" labelOnly="1" outline="0" fieldPosition="0">
        <references count="1">
          <reference field="4" count="36">
            <x v="1"/>
            <x v="2"/>
            <x v="3"/>
            <x v="5"/>
            <x v="6"/>
            <x v="7"/>
            <x v="10"/>
            <x v="11"/>
            <x v="12"/>
            <x v="13"/>
            <x v="14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3000000}" name="PivotTable2" cacheId="0" dataOnRows="1" applyNumberFormats="0" applyBorderFormats="0" applyFontFormats="0" applyPatternFormats="0" applyAlignmentFormats="0" applyWidthHeightFormats="1" dataCaption="Data" updatedVersion="4" minRefreshableVersion="3" showMemberPropertyTips="0" useAutoFormatting="1" itemPrintTitles="1" createdVersion="4" indent="0" compact="0" compactData="0" gridDropZones="1">
  <location ref="A1:F90" firstHeaderRow="2" firstDataRow="2" firstDataCol="5"/>
  <pivotFields count="8">
    <pivotField axis="axisRow" compact="0" outline="0" subtotalTop="0" showAll="0" includeNewItemsInFilter="1" defaultSubtotal="0">
      <items count="74">
        <item x="1"/>
        <item x="23"/>
        <item x="65"/>
        <item x="24"/>
        <item x="57"/>
        <item x="18"/>
        <item x="68"/>
        <item x="45"/>
        <item x="9"/>
        <item x="25"/>
        <item x="26"/>
        <item x="46"/>
        <item x="12"/>
        <item x="59"/>
        <item x="13"/>
        <item x="14"/>
        <item x="3"/>
        <item x="19"/>
        <item x="15"/>
        <item x="6"/>
        <item x="16"/>
        <item x="22"/>
        <item x="4"/>
        <item x="20"/>
        <item x="21"/>
        <item x="5"/>
        <item x="41"/>
        <item x="42"/>
        <item x="64"/>
        <item x="2"/>
        <item x="36"/>
        <item x="54"/>
        <item x="28"/>
        <item x="37"/>
        <item x="38"/>
        <item x="29"/>
        <item x="10"/>
        <item x="30"/>
        <item x="70"/>
        <item m="1" x="73"/>
        <item m="1" x="72"/>
        <item m="1" x="71"/>
        <item x="35"/>
        <item x="51"/>
        <item x="44"/>
        <item x="55"/>
        <item x="49"/>
        <item x="34"/>
        <item x="66"/>
        <item x="7"/>
        <item x="48"/>
        <item x="67"/>
        <item x="17"/>
        <item x="69"/>
        <item x="47"/>
        <item x="52"/>
        <item x="0"/>
        <item x="8"/>
        <item x="11"/>
        <item x="27"/>
        <item x="33"/>
        <item x="43"/>
        <item x="50"/>
        <item x="53"/>
        <item x="56"/>
        <item x="58"/>
        <item x="60"/>
        <item x="61"/>
        <item x="62"/>
        <item x="63"/>
        <item x="32"/>
        <item x="39"/>
        <item x="40"/>
        <item x="31"/>
      </items>
    </pivotField>
    <pivotField axis="axisRow" dataField="1" compact="0" outline="0" subtotalTop="0" showAll="0" includeNewItemsInFilter="1" defaultSubtotal="0">
      <items count="98">
        <item x="3"/>
        <item x="5"/>
        <item x="8"/>
        <item x="10"/>
        <item x="13"/>
        <item x="14"/>
        <item x="15"/>
        <item x="16"/>
        <item x="21"/>
        <item x="23"/>
        <item x="27"/>
        <item x="31"/>
        <item m="1" x="92"/>
        <item x="36"/>
        <item x="40"/>
        <item x="43"/>
        <item x="45"/>
        <item x="47"/>
        <item x="51"/>
        <item x="52"/>
        <item x="53"/>
        <item x="56"/>
        <item x="59"/>
        <item x="61"/>
        <item x="65"/>
        <item x="67"/>
        <item m="1" x="91"/>
        <item x="68"/>
        <item m="1" x="95"/>
        <item x="69"/>
        <item x="71"/>
        <item x="73"/>
        <item x="74"/>
        <item x="75"/>
        <item m="1" x="96"/>
        <item x="79"/>
        <item x="81"/>
        <item x="90"/>
        <item x="35"/>
        <item x="4"/>
        <item x="83"/>
        <item x="62"/>
        <item m="1" x="93"/>
        <item x="49"/>
        <item m="1" x="94"/>
        <item m="1" x="97"/>
        <item x="37"/>
        <item x="33"/>
        <item x="34"/>
        <item x="78"/>
        <item x="54"/>
        <item x="87"/>
        <item x="19"/>
        <item x="63"/>
        <item x="1"/>
        <item x="18"/>
        <item x="26"/>
        <item x="46"/>
        <item x="82"/>
        <item x="32"/>
        <item x="57"/>
        <item x="76"/>
        <item x="42"/>
        <item x="25"/>
        <item x="84"/>
        <item x="20"/>
        <item x="6"/>
        <item x="48"/>
        <item x="41"/>
        <item x="85"/>
        <item x="64"/>
        <item x="89"/>
        <item x="12"/>
        <item x="58"/>
        <item x="88"/>
        <item x="39"/>
        <item x="86"/>
        <item x="0"/>
        <item x="2"/>
        <item x="7"/>
        <item x="9"/>
        <item x="11"/>
        <item x="17"/>
        <item x="22"/>
        <item x="24"/>
        <item x="28"/>
        <item x="30"/>
        <item x="38"/>
        <item x="50"/>
        <item x="60"/>
        <item x="66"/>
        <item x="70"/>
        <item x="72"/>
        <item x="77"/>
        <item x="80"/>
        <item x="44"/>
        <item x="29"/>
        <item x="55"/>
      </items>
    </pivotField>
    <pivotField axis="axisRow" compact="0" outline="0" subtotalTop="0" showAll="0" includeNewItemsInFilter="1" defaultSubtotal="0">
      <items count="14">
        <item h="1" x="12"/>
        <item x="3"/>
        <item x="4"/>
        <item x="10"/>
        <item x="5"/>
        <item x="8"/>
        <item x="1"/>
        <item x="6"/>
        <item x="2"/>
        <item m="1" x="13"/>
        <item h="1" x="0"/>
        <item h="1" x="11"/>
        <item x="9"/>
        <item x="7"/>
      </items>
    </pivotField>
    <pivotField axis="axisRow" compact="0" outline="0" subtotalTop="0" showAll="0" includeNewItemsInFilter="1" defaultSubtotal="0">
      <items count="78">
        <item x="1"/>
        <item x="58"/>
        <item x="41"/>
        <item x="45"/>
        <item x="49"/>
        <item x="44"/>
        <item m="1" x="75"/>
        <item x="67"/>
        <item x="15"/>
        <item x="63"/>
        <item x="10"/>
        <item x="65"/>
        <item x="22"/>
        <item x="39"/>
        <item x="4"/>
        <item x="11"/>
        <item x="3"/>
        <item m="1" x="76"/>
        <item x="51"/>
        <item x="52"/>
        <item x="2"/>
        <item x="33"/>
        <item x="34"/>
        <item x="26"/>
        <item x="27"/>
        <item x="5"/>
        <item x="28"/>
        <item x="35"/>
        <item x="74"/>
        <item x="43"/>
        <item x="68"/>
        <item x="53"/>
        <item x="69"/>
        <item x="20"/>
        <item x="72"/>
        <item x="21"/>
        <item x="42"/>
        <item x="59"/>
        <item x="19"/>
        <item x="32"/>
        <item x="47"/>
        <item x="31"/>
        <item x="40"/>
        <item x="54"/>
        <item x="66"/>
        <item x="46"/>
        <item x="70"/>
        <item x="6"/>
        <item x="48"/>
        <item x="71"/>
        <item x="73"/>
        <item x="14"/>
        <item x="0"/>
        <item x="7"/>
        <item x="9"/>
        <item x="12"/>
        <item x="13"/>
        <item x="16"/>
        <item x="17"/>
        <item x="18"/>
        <item x="23"/>
        <item x="24"/>
        <item x="30"/>
        <item x="36"/>
        <item x="37"/>
        <item x="38"/>
        <item x="50"/>
        <item m="1" x="77"/>
        <item x="55"/>
        <item x="56"/>
        <item x="57"/>
        <item x="60"/>
        <item x="61"/>
        <item x="62"/>
        <item x="64"/>
        <item x="8"/>
        <item x="25"/>
        <item x="29"/>
      </items>
    </pivotField>
    <pivotField axis="axisRow" compact="0" outline="0" subtotalTop="0" showAll="0" includeNewItemsInFilter="1">
      <items count="43">
        <item x="9"/>
        <item x="4"/>
        <item x="1"/>
        <item x="2"/>
        <item x="14"/>
        <item x="7"/>
        <item x="22"/>
        <item x="17"/>
        <item x="6"/>
        <item m="1" x="37"/>
        <item x="28"/>
        <item x="20"/>
        <item x="36"/>
        <item x="0"/>
        <item m="1" x="41"/>
        <item x="18"/>
        <item m="1" x="38"/>
        <item x="24"/>
        <item x="23"/>
        <item x="11"/>
        <item x="34"/>
        <item x="10"/>
        <item x="15"/>
        <item x="21"/>
        <item x="29"/>
        <item x="12"/>
        <item x="19"/>
        <item x="26"/>
        <item x="16"/>
        <item x="3"/>
        <item x="5"/>
        <item x="8"/>
        <item x="13"/>
        <item x="25"/>
        <item x="30"/>
        <item x="31"/>
        <item m="1" x="40"/>
        <item x="33"/>
        <item x="35"/>
        <item m="1" x="39"/>
        <item x="27"/>
        <item x="32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</pivotFields>
  <rowFields count="5">
    <field x="0"/>
    <field x="2"/>
    <field x="1"/>
    <field x="3"/>
    <field x="4"/>
  </rowFields>
  <rowItems count="88">
    <i>
      <x/>
      <x v="1"/>
      <x v="52"/>
      <x v="35"/>
      <x v="22"/>
    </i>
    <i r="1">
      <x v="6"/>
      <x v="40"/>
      <x/>
      <x v="2"/>
    </i>
    <i r="1">
      <x v="8"/>
      <x v="53"/>
      <x v="29"/>
      <x/>
    </i>
    <i r="1">
      <x v="12"/>
      <x v="47"/>
      <x v="2"/>
      <x v="11"/>
    </i>
    <i r="1">
      <x v="13"/>
      <x v="51"/>
      <x v="34"/>
      <x v="21"/>
    </i>
    <i>
      <x v="1"/>
      <x v="6"/>
      <x v="41"/>
      <x v="1"/>
      <x v="10"/>
    </i>
    <i>
      <x v="2"/>
      <x v="1"/>
      <x v="58"/>
      <x v="44"/>
      <x v="26"/>
    </i>
    <i>
      <x v="3"/>
      <x v="1"/>
      <x v="62"/>
      <x v="45"/>
      <x v="13"/>
    </i>
    <i>
      <x v="4"/>
      <x v="1"/>
      <x v="71"/>
      <x v="50"/>
      <x v="2"/>
    </i>
    <i>
      <x v="5"/>
      <x v="1"/>
      <x v="72"/>
      <x v="51"/>
      <x v="25"/>
    </i>
    <i r="1">
      <x v="6"/>
      <x v="68"/>
      <x v="3"/>
      <x v="7"/>
    </i>
    <i>
      <x v="6"/>
      <x v="8"/>
      <x v="76"/>
      <x v="36"/>
      <x v="3"/>
    </i>
    <i>
      <x v="7"/>
      <x v="12"/>
      <x v="46"/>
      <x v="5"/>
      <x v="4"/>
    </i>
    <i>
      <x v="8"/>
      <x v="1"/>
      <x v="79"/>
      <x v="53"/>
      <x v="5"/>
    </i>
    <i>
      <x v="9"/>
      <x v="1"/>
      <x v="43"/>
      <x v="66"/>
      <x v="2"/>
    </i>
    <i r="1">
      <x v="8"/>
      <x v="8"/>
      <x v="12"/>
      <x v="8"/>
    </i>
    <i>
      <x v="10"/>
      <x v="6"/>
      <x v="43"/>
      <x v="4"/>
      <x v="3"/>
    </i>
    <i>
      <x v="11"/>
      <x v="3"/>
      <x v="74"/>
      <x v="5"/>
      <x/>
    </i>
    <i r="1">
      <x v="6"/>
      <x v="87"/>
      <x v="13"/>
      <x v="6"/>
    </i>
    <i>
      <x v="12"/>
      <x v="7"/>
      <x v="82"/>
      <x v="59"/>
      <x/>
    </i>
    <i>
      <x v="13"/>
      <x v="7"/>
      <x v="27"/>
      <x v="25"/>
      <x v="10"/>
    </i>
    <i>
      <x v="14"/>
      <x v="2"/>
      <x v="3"/>
      <x v="53"/>
      <x v="2"/>
    </i>
    <i>
      <x v="15"/>
      <x v="1"/>
      <x v="3"/>
      <x v="52"/>
      <x/>
    </i>
    <i r="1">
      <x v="2"/>
      <x v="29"/>
      <x v="52"/>
      <x/>
    </i>
    <i>
      <x v="16"/>
      <x v="1"/>
      <x v="29"/>
      <x v="72"/>
      <x v="27"/>
    </i>
    <i>
      <x v="17"/>
      <x v="4"/>
      <x v="5"/>
      <x v="10"/>
      <x v="1"/>
    </i>
    <i>
      <x v="18"/>
      <x v="4"/>
      <x v="94"/>
      <x v="12"/>
      <x v="1"/>
    </i>
    <i>
      <x v="19"/>
      <x v="8"/>
      <x v="1"/>
      <x v="25"/>
      <x v="30"/>
    </i>
    <i>
      <x v="20"/>
      <x v="6"/>
      <x v="81"/>
      <x v="55"/>
      <x v="2"/>
    </i>
    <i>
      <x v="21"/>
      <x v="6"/>
      <x v="19"/>
      <x v="57"/>
      <x v="2"/>
    </i>
    <i>
      <x v="22"/>
      <x v="6"/>
      <x/>
      <x v="14"/>
      <x v="1"/>
    </i>
    <i>
      <x v="23"/>
      <x v="1"/>
      <x v="25"/>
      <x v="14"/>
      <x/>
    </i>
    <i r="1">
      <x v="2"/>
      <x v="7"/>
      <x v="14"/>
      <x/>
    </i>
    <i>
      <x v="24"/>
      <x v="1"/>
      <x v="7"/>
      <x v="15"/>
      <x/>
    </i>
    <i r="1">
      <x v="2"/>
      <x v="22"/>
      <x v="15"/>
      <x/>
    </i>
    <i r="1">
      <x v="6"/>
      <x v="25"/>
      <x v="15"/>
      <x/>
    </i>
    <i>
      <x v="25"/>
      <x v="1"/>
      <x v="22"/>
      <x v="58"/>
      <x/>
    </i>
    <i r="1">
      <x v="2"/>
      <x v="85"/>
      <x v="58"/>
      <x/>
    </i>
    <i r="1">
      <x v="6"/>
      <x v="7"/>
      <x v="58"/>
      <x/>
    </i>
    <i>
      <x v="26"/>
      <x v="1"/>
      <x v="85"/>
      <x v="64"/>
      <x/>
    </i>
    <i r="1">
      <x v="2"/>
      <x v="35"/>
      <x v="64"/>
      <x/>
    </i>
    <i r="1">
      <x v="6"/>
      <x v="22"/>
      <x v="64"/>
      <x/>
    </i>
    <i>
      <x v="27"/>
      <x v="1"/>
      <x v="35"/>
      <x v="16"/>
      <x/>
    </i>
    <i r="1">
      <x v="2"/>
      <x v="19"/>
      <x v="16"/>
      <x/>
    </i>
    <i r="1">
      <x v="6"/>
      <x v="85"/>
      <x v="16"/>
      <x/>
    </i>
    <i>
      <x v="28"/>
      <x v="6"/>
      <x v="35"/>
      <x v="63"/>
      <x v="1"/>
    </i>
    <i>
      <x v="29"/>
      <x v="1"/>
      <x v="19"/>
      <x v="63"/>
      <x/>
    </i>
    <i r="1">
      <x v="2"/>
      <x v="25"/>
      <x v="63"/>
      <x/>
    </i>
    <i>
      <x v="30"/>
      <x v="1"/>
      <x v="25"/>
      <x v="18"/>
      <x/>
    </i>
    <i r="1">
      <x v="2"/>
      <x v="22"/>
      <x v="18"/>
      <x/>
    </i>
    <i r="1">
      <x v="6"/>
      <x v="19"/>
      <x v="18"/>
      <x/>
    </i>
    <i>
      <x v="31"/>
      <x v="1"/>
      <x v="22"/>
      <x v="19"/>
      <x/>
    </i>
    <i r="1">
      <x v="2"/>
      <x v="20"/>
      <x v="19"/>
      <x/>
    </i>
    <i r="1">
      <x v="6"/>
      <x v="25"/>
      <x v="19"/>
      <x/>
    </i>
    <i>
      <x v="32"/>
      <x v="1"/>
      <x v="20"/>
      <x v="20"/>
      <x/>
    </i>
    <i r="1">
      <x v="2"/>
      <x v="10"/>
      <x v="20"/>
      <x/>
    </i>
    <i r="1">
      <x v="3"/>
      <x v="18"/>
      <x v="25"/>
      <x v="13"/>
    </i>
    <i r="1">
      <x v="6"/>
      <x v="22"/>
      <x v="20"/>
      <x/>
    </i>
    <i>
      <x v="33"/>
      <x v="1"/>
      <x v="10"/>
      <x v="21"/>
      <x/>
    </i>
    <i r="1">
      <x v="2"/>
      <x v="17"/>
      <x v="21"/>
      <x/>
    </i>
    <i r="1">
      <x v="5"/>
      <x v="10"/>
      <x v="25"/>
      <x v="26"/>
    </i>
    <i r="1">
      <x v="6"/>
      <x v="20"/>
      <x v="21"/>
      <x/>
    </i>
    <i>
      <x v="34"/>
      <x v="1"/>
      <x v="25"/>
      <x v="22"/>
      <x/>
    </i>
    <i r="1">
      <x v="2"/>
      <x v="14"/>
      <x v="22"/>
      <x/>
    </i>
    <i r="1">
      <x v="6"/>
      <x v="10"/>
      <x v="22"/>
      <x/>
    </i>
    <i>
      <x v="35"/>
      <x v="1"/>
      <x v="14"/>
      <x v="23"/>
      <x/>
    </i>
    <i r="1">
      <x v="2"/>
      <x v="9"/>
      <x v="23"/>
      <x/>
    </i>
    <i r="1">
      <x v="6"/>
      <x v="25"/>
      <x v="23"/>
      <x/>
    </i>
    <i>
      <x v="36"/>
      <x v="1"/>
      <x v="9"/>
      <x v="24"/>
      <x/>
    </i>
    <i r="1">
      <x v="2"/>
      <x v="35"/>
      <x v="24"/>
      <x/>
    </i>
    <i r="1">
      <x v="6"/>
      <x v="14"/>
      <x v="24"/>
      <x/>
    </i>
    <i>
      <x v="37"/>
      <x v="1"/>
      <x v="35"/>
      <x v="25"/>
      <x/>
    </i>
    <i r="1">
      <x v="2"/>
      <x v="22"/>
      <x v="25"/>
      <x/>
    </i>
    <i r="1">
      <x v="6"/>
      <x v="9"/>
      <x v="25"/>
      <x/>
    </i>
    <i>
      <x v="70"/>
      <x v="1"/>
      <x v="22"/>
      <x v="27"/>
      <x/>
    </i>
    <i r="1">
      <x v="2"/>
      <x v="10"/>
      <x v="27"/>
      <x/>
    </i>
    <i r="1">
      <x v="6"/>
      <x v="20"/>
      <x v="27"/>
      <x/>
    </i>
    <i r="1">
      <x v="12"/>
      <x v="18"/>
      <x v="77"/>
      <x v="1"/>
    </i>
    <i r="1">
      <x v="13"/>
      <x v="9"/>
      <x v="77"/>
      <x v="1"/>
    </i>
    <i>
      <x v="71"/>
      <x v="1"/>
      <x v="10"/>
      <x v="77"/>
      <x/>
    </i>
    <i r="1">
      <x v="2"/>
      <x v="14"/>
      <x v="77"/>
      <x/>
    </i>
    <i r="1">
      <x v="6"/>
      <x v="22"/>
      <x v="77"/>
      <x/>
    </i>
    <i>
      <x v="72"/>
      <x v="1"/>
      <x v="14"/>
      <x v="75"/>
      <x/>
    </i>
    <i r="1">
      <x v="6"/>
      <x v="10"/>
      <x v="75"/>
      <x/>
    </i>
    <i>
      <x v="73"/>
      <x v="1"/>
      <x v="20"/>
      <x v="26"/>
      <x/>
    </i>
    <i r="1">
      <x v="2"/>
      <x v="22"/>
      <x v="26"/>
      <x/>
    </i>
    <i r="1">
      <x v="6"/>
      <x v="9"/>
      <x v="26"/>
      <x/>
    </i>
    <i t="grand">
      <x/>
    </i>
  </rowItems>
  <colItems count="1">
    <i/>
  </colItems>
  <dataFields count="1">
    <dataField name="Count of name" fld="1" subtotal="count" baseField="0" baseItem="0"/>
  </dataFields>
  <formats count="4">
    <format dxfId="3">
      <pivotArea type="origin" dataOnly="0" labelOnly="1" outline="0" fieldPosition="0"/>
    </format>
    <format dxfId="2">
      <pivotArea field="0" type="button" dataOnly="0" labelOnly="1" outline="0" axis="axisRow" fieldPosition="0"/>
    </format>
    <format dxfId="1">
      <pivotArea dataOnly="0" labelOnly="1" outline="0" fieldPosition="0">
        <references count="1">
          <reference field="0" count="4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70"/>
            <x v="71"/>
            <x v="72"/>
            <x v="73"/>
          </reference>
        </references>
      </pivotArea>
    </format>
    <format dxfId="0">
      <pivotArea dataOnly="0" labelOnly="1" grandRow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2000000}" name="PivotTable1" cacheId="1" dataOnRows="1" applyNumberFormats="0" applyBorderFormats="0" applyFontFormats="0" applyPatternFormats="0" applyAlignmentFormats="0" applyWidthHeightFormats="1" dataCaption="Data" updatedVersion="4" minRefreshableVersion="3" showMemberPropertyTips="0" useAutoFormatting="1" itemPrintTitles="1" createdVersion="4" indent="0" compact="0" compactData="0" gridDropZones="1">
  <location ref="I2:N101" firstHeaderRow="2" firstDataRow="2" firstDataCol="5"/>
  <pivotFields count="7">
    <pivotField axis="axisRow" compact="0" outline="0" subtotalTop="0" showAll="0" includeNewItemsInFilter="1" defaultSubtotal="0">
      <items count="74">
        <item x="1"/>
        <item x="23"/>
        <item x="65"/>
        <item x="24"/>
        <item x="57"/>
        <item x="18"/>
        <item x="68"/>
        <item x="45"/>
        <item x="9"/>
        <item x="25"/>
        <item x="26"/>
        <item x="46"/>
        <item x="12"/>
        <item x="59"/>
        <item x="13"/>
        <item x="14"/>
        <item x="3"/>
        <item x="19"/>
        <item x="15"/>
        <item x="6"/>
        <item x="16"/>
        <item x="22"/>
        <item x="4"/>
        <item x="20"/>
        <item x="21"/>
        <item x="5"/>
        <item x="41"/>
        <item x="42"/>
        <item x="64"/>
        <item x="2"/>
        <item x="36"/>
        <item x="54"/>
        <item x="28"/>
        <item x="37"/>
        <item x="38"/>
        <item x="29"/>
        <item x="10"/>
        <item x="30"/>
        <item x="70"/>
        <item m="1" x="73"/>
        <item m="1" x="72"/>
        <item m="1" x="71"/>
        <item x="35"/>
        <item x="51"/>
        <item x="44"/>
        <item x="55"/>
        <item x="49"/>
        <item x="34"/>
        <item x="66"/>
        <item x="7"/>
        <item x="48"/>
        <item x="67"/>
        <item x="17"/>
        <item x="69"/>
        <item x="47"/>
        <item x="52"/>
        <item x="0"/>
        <item x="8"/>
        <item x="11"/>
        <item x="27"/>
        <item x="33"/>
        <item x="43"/>
        <item x="50"/>
        <item x="53"/>
        <item x="56"/>
        <item x="58"/>
        <item x="60"/>
        <item x="61"/>
        <item x="62"/>
        <item x="63"/>
        <item x="32"/>
        <item x="39"/>
        <item x="40"/>
        <item x="31"/>
      </items>
    </pivotField>
    <pivotField axis="axisRow" dataField="1" compact="0" outline="0" subtotalTop="0" showAll="0" includeNewItemsInFilter="1" defaultSubtotal="0">
      <items count="98">
        <item x="3"/>
        <item x="4"/>
        <item x="5"/>
        <item x="8"/>
        <item x="10"/>
        <item x="13"/>
        <item x="14"/>
        <item x="15"/>
        <item x="16"/>
        <item x="21"/>
        <item x="23"/>
        <item x="27"/>
        <item x="31"/>
        <item m="1" x="97"/>
        <item x="35"/>
        <item m="1" x="92"/>
        <item x="36"/>
        <item x="37"/>
        <item m="1" x="94"/>
        <item m="1" x="93"/>
        <item x="40"/>
        <item x="43"/>
        <item x="45"/>
        <item x="47"/>
        <item x="49"/>
        <item x="51"/>
        <item x="52"/>
        <item x="53"/>
        <item x="56"/>
        <item x="59"/>
        <item x="61"/>
        <item x="62"/>
        <item x="65"/>
        <item x="67"/>
        <item m="1" x="91"/>
        <item x="68"/>
        <item m="1" x="95"/>
        <item x="69"/>
        <item x="71"/>
        <item x="73"/>
        <item x="74"/>
        <item x="75"/>
        <item m="1" x="96"/>
        <item x="79"/>
        <item x="81"/>
        <item x="83"/>
        <item x="90"/>
        <item x="33"/>
        <item x="34"/>
        <item x="78"/>
        <item x="54"/>
        <item x="87"/>
        <item x="19"/>
        <item x="63"/>
        <item x="1"/>
        <item x="18"/>
        <item x="26"/>
        <item x="46"/>
        <item x="82"/>
        <item x="32"/>
        <item x="57"/>
        <item x="76"/>
        <item x="42"/>
        <item x="25"/>
        <item x="84"/>
        <item x="20"/>
        <item x="6"/>
        <item x="48"/>
        <item x="41"/>
        <item x="85"/>
        <item x="64"/>
        <item x="89"/>
        <item x="12"/>
        <item x="58"/>
        <item x="88"/>
        <item x="39"/>
        <item x="86"/>
        <item x="0"/>
        <item x="2"/>
        <item x="7"/>
        <item x="9"/>
        <item x="11"/>
        <item x="17"/>
        <item x="22"/>
        <item x="24"/>
        <item x="28"/>
        <item x="30"/>
        <item x="38"/>
        <item x="50"/>
        <item x="60"/>
        <item x="66"/>
        <item x="70"/>
        <item x="72"/>
        <item x="77"/>
        <item x="80"/>
        <item x="44"/>
        <item x="29"/>
        <item x="55"/>
      </items>
    </pivotField>
    <pivotField axis="axisRow" compact="0" outline="0" subtotalTop="0" showAll="0" includeNewItemsInFilter="1">
      <items count="15">
        <item x="3"/>
        <item x="4"/>
        <item x="10"/>
        <item x="5"/>
        <item h="1" x="0"/>
        <item x="8"/>
        <item h="1" x="11"/>
        <item x="1"/>
        <item x="9"/>
        <item x="6"/>
        <item x="2"/>
        <item m="1" x="13"/>
        <item h="1" x="12"/>
        <item x="7"/>
        <item t="default"/>
      </items>
    </pivotField>
    <pivotField axis="axisRow" compact="0" outline="0" subtotalTop="0" showAll="0" includeNewItemsInFilter="1" defaultSubtotal="0">
      <items count="78">
        <item x="1"/>
        <item x="58"/>
        <item x="41"/>
        <item x="45"/>
        <item x="49"/>
        <item x="44"/>
        <item m="1" x="75"/>
        <item x="67"/>
        <item x="15"/>
        <item x="63"/>
        <item x="10"/>
        <item x="65"/>
        <item x="22"/>
        <item x="39"/>
        <item x="4"/>
        <item x="11"/>
        <item x="3"/>
        <item m="1" x="76"/>
        <item x="51"/>
        <item x="52"/>
        <item x="2"/>
        <item x="33"/>
        <item x="34"/>
        <item x="26"/>
        <item x="27"/>
        <item x="5"/>
        <item x="28"/>
        <item x="35"/>
        <item x="74"/>
        <item x="43"/>
        <item x="68"/>
        <item x="53"/>
        <item x="69"/>
        <item x="20"/>
        <item x="72"/>
        <item x="21"/>
        <item x="42"/>
        <item x="59"/>
        <item x="19"/>
        <item x="32"/>
        <item x="47"/>
        <item x="31"/>
        <item x="40"/>
        <item x="54"/>
        <item x="66"/>
        <item x="46"/>
        <item x="70"/>
        <item x="6"/>
        <item x="48"/>
        <item x="71"/>
        <item x="73"/>
        <item x="14"/>
        <item x="0"/>
        <item x="7"/>
        <item x="9"/>
        <item x="12"/>
        <item x="13"/>
        <item x="16"/>
        <item x="17"/>
        <item x="18"/>
        <item x="23"/>
        <item x="24"/>
        <item x="30"/>
        <item x="36"/>
        <item x="37"/>
        <item x="38"/>
        <item x="50"/>
        <item m="1" x="77"/>
        <item x="55"/>
        <item x="56"/>
        <item x="57"/>
        <item x="60"/>
        <item x="61"/>
        <item x="62"/>
        <item x="64"/>
        <item x="8"/>
        <item x="25"/>
        <item x="29"/>
      </items>
    </pivotField>
    <pivotField axis="axisRow" compact="0" outline="0" subtotalTop="0" showAll="0" includeNewItemsInFilter="1">
      <items count="43">
        <item x="9"/>
        <item x="4"/>
        <item x="1"/>
        <item x="2"/>
        <item x="14"/>
        <item x="7"/>
        <item x="22"/>
        <item x="17"/>
        <item x="6"/>
        <item m="1" x="37"/>
        <item x="28"/>
        <item x="20"/>
        <item x="36"/>
        <item x="0"/>
        <item m="1" x="41"/>
        <item x="18"/>
        <item m="1" x="38"/>
        <item x="24"/>
        <item x="23"/>
        <item x="11"/>
        <item x="34"/>
        <item x="10"/>
        <item x="15"/>
        <item x="21"/>
        <item x="29"/>
        <item x="12"/>
        <item x="19"/>
        <item x="26"/>
        <item x="16"/>
        <item x="3"/>
        <item x="5"/>
        <item x="8"/>
        <item x="13"/>
        <item x="25"/>
        <item x="30"/>
        <item x="31"/>
        <item m="1" x="40"/>
        <item x="33"/>
        <item x="35"/>
        <item m="1" x="39"/>
        <item x="27"/>
        <item x="32"/>
        <item t="default"/>
      </items>
    </pivotField>
    <pivotField compact="0" outline="0" subtotalTop="0" showAll="0" includeNewItemsInFilter="1"/>
    <pivotField compact="0" outline="0" subtotalTop="0" showAll="0" includeNewItemsInFilter="1"/>
  </pivotFields>
  <rowFields count="5">
    <field x="2"/>
    <field x="0"/>
    <field x="3"/>
    <field x="1"/>
    <field x="4"/>
  </rowFields>
  <rowItems count="98">
    <i>
      <x/>
      <x/>
      <x v="35"/>
      <x v="52"/>
      <x v="22"/>
    </i>
    <i r="1">
      <x v="2"/>
      <x v="44"/>
      <x v="58"/>
      <x v="26"/>
    </i>
    <i r="1">
      <x v="3"/>
      <x v="45"/>
      <x v="62"/>
      <x v="13"/>
    </i>
    <i r="1">
      <x v="4"/>
      <x v="50"/>
      <x v="71"/>
      <x v="2"/>
    </i>
    <i r="1">
      <x v="5"/>
      <x v="51"/>
      <x v="72"/>
      <x v="25"/>
    </i>
    <i r="1">
      <x v="8"/>
      <x v="53"/>
      <x v="79"/>
      <x v="5"/>
    </i>
    <i r="1">
      <x v="9"/>
      <x v="66"/>
      <x v="24"/>
      <x v="2"/>
    </i>
    <i r="1">
      <x v="15"/>
      <x v="52"/>
      <x v="4"/>
      <x/>
    </i>
    <i r="1">
      <x v="16"/>
      <x v="72"/>
      <x v="37"/>
      <x v="27"/>
    </i>
    <i r="1">
      <x v="23"/>
      <x v="14"/>
      <x v="33"/>
      <x/>
    </i>
    <i r="1">
      <x v="24"/>
      <x v="15"/>
      <x v="8"/>
      <x/>
    </i>
    <i r="1">
      <x v="25"/>
      <x v="58"/>
      <x v="29"/>
      <x/>
    </i>
    <i r="1">
      <x v="26"/>
      <x v="64"/>
      <x v="85"/>
      <x/>
    </i>
    <i r="1">
      <x v="27"/>
      <x v="16"/>
      <x v="43"/>
      <x/>
    </i>
    <i r="1">
      <x v="29"/>
      <x v="63"/>
      <x v="26"/>
      <x/>
    </i>
    <i r="1">
      <x v="30"/>
      <x v="18"/>
      <x v="33"/>
      <x/>
    </i>
    <i r="1">
      <x v="31"/>
      <x v="19"/>
      <x v="29"/>
      <x/>
    </i>
    <i r="1">
      <x v="32"/>
      <x v="20"/>
      <x v="27"/>
      <x/>
    </i>
    <i r="1">
      <x v="33"/>
      <x v="21"/>
      <x v="11"/>
      <x/>
    </i>
    <i r="1">
      <x v="34"/>
      <x v="22"/>
      <x v="33"/>
      <x/>
    </i>
    <i r="1">
      <x v="35"/>
      <x v="23"/>
      <x v="20"/>
      <x/>
    </i>
    <i r="1">
      <x v="36"/>
      <x v="24"/>
      <x v="10"/>
      <x/>
    </i>
    <i r="1">
      <x v="37"/>
      <x v="25"/>
      <x v="43"/>
      <x/>
    </i>
    <i r="1">
      <x v="70"/>
      <x v="27"/>
      <x v="29"/>
      <x/>
    </i>
    <i r="1">
      <x v="71"/>
      <x v="77"/>
      <x v="11"/>
      <x/>
    </i>
    <i r="1">
      <x v="72"/>
      <x v="75"/>
      <x v="20"/>
      <x/>
    </i>
    <i r="1">
      <x v="73"/>
      <x v="26"/>
      <x v="27"/>
      <x/>
    </i>
    <i t="default">
      <x/>
    </i>
    <i>
      <x v="1"/>
      <x v="14"/>
      <x v="53"/>
      <x v="4"/>
      <x v="2"/>
    </i>
    <i r="1">
      <x v="15"/>
      <x v="52"/>
      <x v="37"/>
      <x/>
    </i>
    <i r="1">
      <x v="23"/>
      <x v="14"/>
      <x v="8"/>
      <x/>
    </i>
    <i r="1">
      <x v="24"/>
      <x v="15"/>
      <x v="29"/>
      <x/>
    </i>
    <i r="1">
      <x v="25"/>
      <x v="58"/>
      <x v="85"/>
      <x/>
    </i>
    <i r="1">
      <x v="26"/>
      <x v="64"/>
      <x v="43"/>
      <x/>
    </i>
    <i r="1">
      <x v="27"/>
      <x v="16"/>
      <x v="26"/>
      <x/>
    </i>
    <i r="1">
      <x v="29"/>
      <x v="63"/>
      <x v="33"/>
      <x/>
    </i>
    <i r="1">
      <x v="30"/>
      <x v="18"/>
      <x v="29"/>
      <x/>
    </i>
    <i r="1">
      <x v="31"/>
      <x v="19"/>
      <x v="27"/>
      <x/>
    </i>
    <i r="1">
      <x v="32"/>
      <x v="20"/>
      <x v="11"/>
      <x/>
    </i>
    <i r="1">
      <x v="33"/>
      <x v="21"/>
      <x v="23"/>
      <x/>
    </i>
    <i r="1">
      <x v="34"/>
      <x v="22"/>
      <x v="20"/>
      <x/>
    </i>
    <i r="1">
      <x v="35"/>
      <x v="23"/>
      <x v="10"/>
      <x/>
    </i>
    <i r="1">
      <x v="36"/>
      <x v="24"/>
      <x v="43"/>
      <x/>
    </i>
    <i r="1">
      <x v="37"/>
      <x v="25"/>
      <x v="29"/>
      <x/>
    </i>
    <i r="1">
      <x v="70"/>
      <x v="27"/>
      <x v="11"/>
      <x/>
    </i>
    <i r="1">
      <x v="71"/>
      <x v="77"/>
      <x v="20"/>
      <x/>
    </i>
    <i r="1">
      <x v="73"/>
      <x v="26"/>
      <x v="29"/>
      <x/>
    </i>
    <i t="default">
      <x v="1"/>
    </i>
    <i>
      <x v="2"/>
      <x v="11"/>
      <x v="5"/>
      <x v="74"/>
      <x/>
    </i>
    <i r="1">
      <x v="32"/>
      <x v="25"/>
      <x v="25"/>
      <x v="13"/>
    </i>
    <i t="default">
      <x v="2"/>
    </i>
    <i>
      <x v="3"/>
      <x v="17"/>
      <x v="10"/>
      <x v="6"/>
      <x v="1"/>
    </i>
    <i r="1">
      <x v="18"/>
      <x v="12"/>
      <x v="94"/>
      <x v="1"/>
    </i>
    <i t="default">
      <x v="3"/>
    </i>
    <i>
      <x v="5"/>
      <x v="33"/>
      <x v="25"/>
      <x v="11"/>
      <x v="26"/>
    </i>
    <i t="default">
      <x v="5"/>
    </i>
    <i>
      <x v="7"/>
      <x/>
      <x/>
      <x v="45"/>
      <x v="2"/>
    </i>
    <i r="1">
      <x v="1"/>
      <x v="1"/>
      <x v="31"/>
      <x v="10"/>
    </i>
    <i r="1">
      <x v="5"/>
      <x v="3"/>
      <x v="68"/>
      <x v="7"/>
    </i>
    <i r="1">
      <x v="10"/>
      <x v="4"/>
      <x v="24"/>
      <x v="3"/>
    </i>
    <i r="1">
      <x v="11"/>
      <x v="13"/>
      <x v="87"/>
      <x v="6"/>
    </i>
    <i r="1">
      <x v="20"/>
      <x v="55"/>
      <x v="81"/>
      <x v="2"/>
    </i>
    <i r="1">
      <x v="21"/>
      <x v="57"/>
      <x v="26"/>
      <x v="2"/>
    </i>
    <i r="1">
      <x v="22"/>
      <x v="14"/>
      <x/>
      <x v="1"/>
    </i>
    <i r="1">
      <x v="24"/>
      <x v="15"/>
      <x v="33"/>
      <x/>
    </i>
    <i r="1">
      <x v="25"/>
      <x v="58"/>
      <x v="8"/>
      <x/>
    </i>
    <i r="1">
      <x v="26"/>
      <x v="64"/>
      <x v="29"/>
      <x/>
    </i>
    <i r="1">
      <x v="27"/>
      <x v="16"/>
      <x v="85"/>
      <x/>
    </i>
    <i r="1">
      <x v="28"/>
      <x v="63"/>
      <x v="43"/>
      <x v="1"/>
    </i>
    <i r="1">
      <x v="30"/>
      <x v="18"/>
      <x v="26"/>
      <x/>
    </i>
    <i r="1">
      <x v="31"/>
      <x v="19"/>
      <x v="33"/>
      <x/>
    </i>
    <i r="1">
      <x v="32"/>
      <x v="20"/>
      <x v="29"/>
      <x/>
    </i>
    <i r="1">
      <x v="33"/>
      <x v="21"/>
      <x v="27"/>
      <x/>
    </i>
    <i r="1">
      <x v="34"/>
      <x v="22"/>
      <x v="11"/>
      <x/>
    </i>
    <i r="1">
      <x v="35"/>
      <x v="23"/>
      <x v="33"/>
      <x/>
    </i>
    <i r="1">
      <x v="36"/>
      <x v="24"/>
      <x v="20"/>
      <x/>
    </i>
    <i r="1">
      <x v="37"/>
      <x v="25"/>
      <x v="10"/>
      <x/>
    </i>
    <i r="1">
      <x v="70"/>
      <x v="27"/>
      <x v="27"/>
      <x/>
    </i>
    <i r="1">
      <x v="71"/>
      <x v="77"/>
      <x v="29"/>
      <x/>
    </i>
    <i r="1">
      <x v="72"/>
      <x v="75"/>
      <x v="11"/>
      <x/>
    </i>
    <i r="1">
      <x v="73"/>
      <x v="26"/>
      <x v="10"/>
      <x/>
    </i>
    <i t="default">
      <x v="7"/>
    </i>
    <i>
      <x v="8"/>
      <x/>
      <x v="2"/>
      <x v="47"/>
      <x v="11"/>
    </i>
    <i r="1">
      <x v="7"/>
      <x v="5"/>
      <x v="17"/>
      <x v="4"/>
    </i>
    <i r="1">
      <x v="70"/>
      <x v="77"/>
      <x v="25"/>
      <x v="1"/>
    </i>
    <i t="default">
      <x v="8"/>
    </i>
    <i>
      <x v="9"/>
      <x v="12"/>
      <x v="59"/>
      <x v="82"/>
      <x/>
    </i>
    <i r="1">
      <x v="13"/>
      <x v="25"/>
      <x v="35"/>
      <x v="10"/>
    </i>
    <i t="default">
      <x v="9"/>
    </i>
    <i>
      <x v="10"/>
      <x/>
      <x v="29"/>
      <x v="53"/>
      <x/>
    </i>
    <i r="1">
      <x v="6"/>
      <x v="36"/>
      <x v="76"/>
      <x v="3"/>
    </i>
    <i r="1">
      <x v="9"/>
      <x v="12"/>
      <x v="9"/>
      <x v="8"/>
    </i>
    <i r="1">
      <x v="19"/>
      <x v="25"/>
      <x v="2"/>
      <x v="30"/>
    </i>
    <i t="default">
      <x v="10"/>
    </i>
    <i>
      <x v="13"/>
      <x/>
      <x v="34"/>
      <x v="51"/>
      <x v="21"/>
    </i>
    <i r="1">
      <x v="70"/>
      <x v="77"/>
      <x v="10"/>
      <x v="1"/>
    </i>
    <i t="default">
      <x v="13"/>
    </i>
    <i t="grand">
      <x/>
    </i>
  </rowItems>
  <colItems count="1">
    <i/>
  </colItems>
  <dataFields count="1">
    <dataField name="Count of name" fld="1" subtotal="count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4000000}" name="PivotTable1" cacheId="1" dataOnRows="1" applyNumberFormats="0" applyBorderFormats="0" applyFontFormats="0" applyPatternFormats="0" applyAlignmentFormats="0" applyWidthHeightFormats="1" dataCaption="Data" updatedVersion="4" minRefreshableVersion="3" asteriskTotals="1" showMemberPropertyTips="0" useAutoFormatting="1" itemPrintTitles="1" createdVersion="4" indent="0" compact="0" compactData="0" gridDropZones="1">
  <location ref="A1:G20" firstHeaderRow="2" firstDataRow="2" firstDataCol="6"/>
  <pivotFields count="7">
    <pivotField axis="axisRow" compact="0" outline="0" subtotalTop="0" showAll="0" includeNewItemsInFilter="1" defaultSubtotal="0">
      <items count="74">
        <item x="1"/>
        <item x="23"/>
        <item x="35"/>
        <item x="51"/>
        <item x="44"/>
        <item x="55"/>
        <item x="49"/>
        <item x="34"/>
        <item x="66"/>
        <item x="24"/>
        <item x="7"/>
        <item x="48"/>
        <item x="67"/>
        <item x="57"/>
        <item x="17"/>
        <item x="18"/>
        <item x="69"/>
        <item x="47"/>
        <item x="52"/>
        <item x="58"/>
        <item x="8"/>
        <item x="63"/>
        <item x="9"/>
        <item x="33"/>
        <item x="27"/>
        <item x="56"/>
        <item x="50"/>
        <item x="26"/>
        <item x="43"/>
        <item x="62"/>
        <item x="12"/>
        <item x="0"/>
        <item x="61"/>
        <item x="14"/>
        <item x="3"/>
        <item x="19"/>
        <item x="15"/>
        <item x="53"/>
        <item x="6"/>
        <item x="11"/>
        <item x="16"/>
        <item x="22"/>
        <item x="60"/>
        <item x="4"/>
        <item x="5"/>
        <item x="41"/>
        <item x="2"/>
        <item x="36"/>
        <item x="28"/>
        <item x="37"/>
        <item x="10"/>
        <item m="1" x="72"/>
        <item m="1" x="71"/>
        <item x="54"/>
        <item x="38"/>
        <item m="1" x="73"/>
        <item x="45"/>
        <item x="25"/>
        <item x="46"/>
        <item x="59"/>
        <item x="20"/>
        <item x="21"/>
        <item x="29"/>
        <item x="30"/>
        <item x="70"/>
        <item x="65"/>
        <item x="68"/>
        <item x="13"/>
        <item x="42"/>
        <item x="64"/>
        <item x="32"/>
        <item x="39"/>
        <item x="40"/>
        <item x="31"/>
      </items>
    </pivotField>
    <pivotField axis="axisRow" dataField="1" compact="0" outline="0" subtotalTop="0" showAll="0" includeNewItemsInFilter="1" defaultSubtotal="0">
      <items count="98">
        <item x="3"/>
        <item x="5"/>
        <item x="8"/>
        <item x="10"/>
        <item x="13"/>
        <item x="14"/>
        <item x="15"/>
        <item x="16"/>
        <item x="21"/>
        <item x="23"/>
        <item x="27"/>
        <item x="31"/>
        <item m="1" x="92"/>
        <item x="36"/>
        <item x="40"/>
        <item x="43"/>
        <item x="45"/>
        <item x="47"/>
        <item x="51"/>
        <item x="52"/>
        <item x="53"/>
        <item x="56"/>
        <item x="59"/>
        <item x="61"/>
        <item x="65"/>
        <item x="67"/>
        <item m="1" x="91"/>
        <item x="68"/>
        <item m="1" x="95"/>
        <item x="69"/>
        <item x="71"/>
        <item x="73"/>
        <item x="74"/>
        <item x="75"/>
        <item m="1" x="96"/>
        <item x="79"/>
        <item x="81"/>
        <item x="90"/>
        <item x="35"/>
        <item x="4"/>
        <item x="83"/>
        <item x="62"/>
        <item m="1" x="93"/>
        <item x="49"/>
        <item m="1" x="94"/>
        <item m="1" x="97"/>
        <item x="37"/>
        <item x="33"/>
        <item x="34"/>
        <item x="78"/>
        <item x="54"/>
        <item x="87"/>
        <item x="19"/>
        <item x="63"/>
        <item x="1"/>
        <item x="18"/>
        <item x="26"/>
        <item x="46"/>
        <item x="82"/>
        <item x="32"/>
        <item x="57"/>
        <item x="76"/>
        <item x="42"/>
        <item x="25"/>
        <item x="84"/>
        <item x="20"/>
        <item x="6"/>
        <item x="48"/>
        <item x="41"/>
        <item x="85"/>
        <item x="64"/>
        <item x="89"/>
        <item x="12"/>
        <item x="58"/>
        <item x="88"/>
        <item x="39"/>
        <item x="86"/>
        <item x="0"/>
        <item x="2"/>
        <item x="7"/>
        <item x="9"/>
        <item x="11"/>
        <item x="17"/>
        <item x="22"/>
        <item x="24"/>
        <item x="28"/>
        <item x="30"/>
        <item x="38"/>
        <item x="50"/>
        <item x="60"/>
        <item x="66"/>
        <item x="70"/>
        <item x="72"/>
        <item x="77"/>
        <item x="80"/>
        <item x="44"/>
        <item x="29"/>
        <item x="55"/>
      </items>
    </pivotField>
    <pivotField axis="axisRow" compact="0" outline="0" subtotalTop="0" showAll="0" includeNewItemsInFilter="1" defaultSubtotal="0">
      <items count="14">
        <item h="1" x="3"/>
        <item h="1" x="4"/>
        <item h="1" x="10"/>
        <item h="1" x="5"/>
        <item x="0"/>
        <item h="1" x="8"/>
        <item x="11"/>
        <item h="1" x="1"/>
        <item h="1" x="6"/>
        <item h="1" x="2"/>
        <item h="1" m="1" x="13"/>
        <item h="1" x="12"/>
        <item h="1" x="9"/>
        <item x="7"/>
      </items>
    </pivotField>
    <pivotField axis="axisRow" compact="0" outline="0" subtotalTop="0" showAll="0" includeNewItemsInFilter="1" defaultSubtotal="0">
      <items count="78">
        <item x="1"/>
        <item x="58"/>
        <item x="41"/>
        <item x="45"/>
        <item x="49"/>
        <item x="44"/>
        <item m="1" x="75"/>
        <item x="67"/>
        <item x="15"/>
        <item x="63"/>
        <item x="10"/>
        <item x="65"/>
        <item x="22"/>
        <item x="39"/>
        <item x="4"/>
        <item x="11"/>
        <item x="3"/>
        <item h="1" m="1" x="76"/>
        <item x="51"/>
        <item x="52"/>
        <item x="2"/>
        <item x="33"/>
        <item x="34"/>
        <item x="26"/>
        <item x="27"/>
        <item x="5"/>
        <item x="28"/>
        <item x="35"/>
        <item x="74"/>
        <item x="43"/>
        <item x="68"/>
        <item x="53"/>
        <item x="69"/>
        <item x="20"/>
        <item x="72"/>
        <item x="21"/>
        <item x="42"/>
        <item x="59"/>
        <item x="19"/>
        <item x="32"/>
        <item x="47"/>
        <item x="31"/>
        <item x="40"/>
        <item x="54"/>
        <item x="66"/>
        <item x="46"/>
        <item x="70"/>
        <item x="6"/>
        <item x="48"/>
        <item x="71"/>
        <item x="73"/>
        <item x="14"/>
        <item x="0"/>
        <item x="7"/>
        <item x="9"/>
        <item x="12"/>
        <item x="13"/>
        <item x="16"/>
        <item x="17"/>
        <item x="18"/>
        <item x="23"/>
        <item x="24"/>
        <item x="30"/>
        <item x="36"/>
        <item x="37"/>
        <item x="38"/>
        <item x="50"/>
        <item m="1" x="77"/>
        <item x="55"/>
        <item x="56"/>
        <item x="57"/>
        <item x="60"/>
        <item x="61"/>
        <item x="62"/>
        <item x="64"/>
        <item x="8"/>
        <item x="25"/>
        <item x="29"/>
      </items>
    </pivotField>
    <pivotField axis="axisRow" compact="0" outline="0" subtotalTop="0" showAll="0" includeNewItemsInFilter="1">
      <items count="43">
        <item x="9"/>
        <item x="4"/>
        <item x="1"/>
        <item x="2"/>
        <item x="14"/>
        <item x="7"/>
        <item x="22"/>
        <item x="17"/>
        <item x="6"/>
        <item m="1" x="37"/>
        <item x="28"/>
        <item x="20"/>
        <item x="36"/>
        <item x="0"/>
        <item m="1" x="41"/>
        <item x="18"/>
        <item m="1" x="38"/>
        <item x="24"/>
        <item x="23"/>
        <item x="11"/>
        <item x="34"/>
        <item x="10"/>
        <item x="15"/>
        <item x="21"/>
        <item x="29"/>
        <item x="12"/>
        <item x="19"/>
        <item x="26"/>
        <item x="16"/>
        <item x="3"/>
        <item x="5"/>
        <item x="8"/>
        <item x="13"/>
        <item x="25"/>
        <item x="30"/>
        <item x="31"/>
        <item m="1" x="40"/>
        <item x="33"/>
        <item x="35"/>
        <item m="1" x="39"/>
        <item x="27"/>
        <item x="32"/>
        <item t="default"/>
      </items>
    </pivotField>
    <pivotField axis="axisRow" compact="0" outline="0" subtotalTop="0" showAll="0" includeNewItemsInFilter="1" defaultSubtotal="0">
      <items count="66">
        <item x="15"/>
        <item x="29"/>
        <item x="0"/>
        <item x="53"/>
        <item x="7"/>
        <item x="17"/>
        <item x="3"/>
        <item x="47"/>
        <item x="2"/>
        <item x="23"/>
        <item x="59"/>
        <item x="22"/>
        <item h="1" x="4"/>
        <item h="1" x="27"/>
        <item h="1" x="10"/>
        <item h="1" x="12"/>
        <item x="36"/>
        <item h="1" x="6"/>
        <item h="1" x="20"/>
        <item h="1" x="39"/>
        <item h="1" x="61"/>
        <item h="1" x="8"/>
        <item h="1" x="30"/>
        <item h="1" x="16"/>
        <item h="1" x="31"/>
        <item h="1" x="34"/>
        <item h="1" x="25"/>
        <item h="1" x="13"/>
        <item h="1" x="56"/>
        <item h="1" x="50"/>
        <item h="1" x="9"/>
        <item h="1" x="33"/>
        <item h="1" x="57"/>
        <item h="1" x="32"/>
        <item h="1" x="42"/>
        <item h="1" x="5"/>
        <item h="1" x="58"/>
        <item h="1" x="48"/>
        <item h="1" m="1" x="65"/>
        <item h="1" x="55"/>
        <item h="1" x="14"/>
        <item h="1" x="18"/>
        <item h="1" x="35"/>
        <item h="1" x="46"/>
        <item h="1" x="40"/>
        <item h="1" x="43"/>
        <item h="1" m="1" x="62"/>
        <item h="1" x="52"/>
        <item h="1" x="24"/>
        <item h="1" x="49"/>
        <item h="1" x="60"/>
        <item h="1" x="41"/>
        <item h="1" x="21"/>
        <item h="1" x="19"/>
        <item h="1" x="37"/>
        <item h="1" m="1" x="63"/>
        <item h="1" x="11"/>
        <item h="1" x="26"/>
        <item h="1" m="1" x="64"/>
        <item h="1" x="45"/>
        <item h="1" x="28"/>
        <item h="1" x="54"/>
        <item h="1" x="51"/>
        <item h="1" x="1"/>
        <item x="44"/>
        <item x="38"/>
      </items>
    </pivotField>
    <pivotField compact="0" outline="0" subtotalTop="0" showAll="0" includeNewItemsInFilter="1"/>
  </pivotFields>
  <rowFields count="6">
    <field x="5"/>
    <field x="1"/>
    <field x="0"/>
    <field x="2"/>
    <field x="3"/>
    <field x="4"/>
  </rowFields>
  <rowItems count="18">
    <i>
      <x/>
      <x v="55"/>
      <x v="1"/>
      <x v="4"/>
      <x v="38"/>
      <x v="25"/>
    </i>
    <i>
      <x v="1"/>
      <x v="68"/>
      <x v="11"/>
      <x v="4"/>
      <x v="3"/>
      <x v="33"/>
    </i>
    <i>
      <x v="2"/>
      <x v="77"/>
      <x v="31"/>
      <x v="4"/>
      <x v="52"/>
      <x v="13"/>
    </i>
    <i r="1">
      <x v="79"/>
      <x v="20"/>
      <x v="4"/>
      <x v="52"/>
      <x v="8"/>
    </i>
    <i>
      <x v="3"/>
      <x v="93"/>
      <x v="21"/>
      <x v="4"/>
      <x v="53"/>
      <x v="6"/>
    </i>
    <i r="2">
      <x v="34"/>
      <x v="6"/>
      <x v="7"/>
      <x/>
    </i>
    <i>
      <x v="4"/>
      <x v="3"/>
      <x v="30"/>
      <x v="4"/>
      <x v="10"/>
      <x v="31"/>
    </i>
    <i>
      <x v="5"/>
      <x v="92"/>
      <x v="38"/>
      <x v="4"/>
      <x v="74"/>
      <x v="2"/>
    </i>
    <i>
      <x v="6"/>
      <x/>
      <x v="34"/>
      <x v="4"/>
      <x v="16"/>
      <x v="29"/>
    </i>
    <i>
      <x v="7"/>
      <x v="24"/>
      <x v="34"/>
      <x v="4"/>
      <x v="63"/>
      <x v="34"/>
    </i>
    <i r="1">
      <x v="32"/>
      <x v="29"/>
      <x v="4"/>
      <x v="58"/>
      <x v="37"/>
    </i>
    <i>
      <x v="8"/>
      <x v="78"/>
      <x v="46"/>
      <x v="4"/>
      <x v="20"/>
      <x v="3"/>
    </i>
    <i r="1">
      <x v="85"/>
      <x v="39"/>
      <x v="4"/>
      <x v="63"/>
      <x v="21"/>
    </i>
    <i>
      <x v="9"/>
      <x v="56"/>
      <x v="2"/>
      <x v="4"/>
      <x v="39"/>
      <x v="7"/>
    </i>
    <i>
      <x v="10"/>
      <x v="69"/>
      <x v="12"/>
      <x v="4"/>
      <x v="49"/>
      <x v="13"/>
    </i>
    <i>
      <x v="11"/>
      <x v="63"/>
      <x v="7"/>
      <x v="4"/>
      <x v="41"/>
      <x v="28"/>
    </i>
    <i>
      <x v="65"/>
      <x v="97"/>
      <x v="70"/>
      <x v="4"/>
      <x v="77"/>
      <x v="1"/>
    </i>
    <i t="grand">
      <x/>
    </i>
  </rowItems>
  <colItems count="1">
    <i/>
  </colItems>
  <dataFields count="1">
    <dataField name="Count of name" fld="1" subtotal="count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8"/>
  <sheetViews>
    <sheetView tabSelected="1" workbookViewId="0">
      <pane ySplit="1" topLeftCell="A134" activePane="bottomLeft" state="frozen"/>
      <selection pane="bottomLeft" activeCell="B208" sqref="B208"/>
    </sheetView>
  </sheetViews>
  <sheetFormatPr defaultRowHeight="12.75" x14ac:dyDescent="0.2"/>
  <cols>
    <col min="1" max="1" width="13.140625" style="1" customWidth="1"/>
    <col min="2" max="2" width="24.7109375" customWidth="1"/>
    <col min="3" max="3" width="20.28515625" customWidth="1"/>
    <col min="4" max="5" width="14.7109375" style="1" customWidth="1"/>
    <col min="6" max="6" width="23.28515625" customWidth="1"/>
    <col min="7" max="7" width="23.5703125" customWidth="1"/>
    <col min="8" max="8" width="18" customWidth="1"/>
  </cols>
  <sheetData>
    <row r="1" spans="1:8" x14ac:dyDescent="0.2">
      <c r="A1" s="2" t="s">
        <v>199</v>
      </c>
      <c r="B1" s="2" t="s">
        <v>0</v>
      </c>
      <c r="C1" s="2" t="s">
        <v>1</v>
      </c>
      <c r="D1" s="2" t="s">
        <v>66</v>
      </c>
      <c r="E1" s="2" t="s">
        <v>64</v>
      </c>
      <c r="F1" s="2" t="s">
        <v>48</v>
      </c>
      <c r="G1" s="2" t="s">
        <v>49</v>
      </c>
      <c r="H1" s="2" t="s">
        <v>191</v>
      </c>
    </row>
    <row r="2" spans="1:8" x14ac:dyDescent="0.2">
      <c r="A2" s="1">
        <v>1969</v>
      </c>
      <c r="B2" s="3" t="s">
        <v>162</v>
      </c>
      <c r="C2" t="s">
        <v>8</v>
      </c>
      <c r="D2" s="1">
        <v>1975</v>
      </c>
      <c r="E2" s="1">
        <f>D2-A2</f>
        <v>6</v>
      </c>
      <c r="F2" t="s">
        <v>163</v>
      </c>
      <c r="G2" t="s">
        <v>159</v>
      </c>
      <c r="H2" t="str">
        <f>$C2</f>
        <v>Director</v>
      </c>
    </row>
    <row r="3" spans="1:8" x14ac:dyDescent="0.2">
      <c r="A3" s="1">
        <v>1896</v>
      </c>
      <c r="B3" s="3" t="s">
        <v>88</v>
      </c>
      <c r="C3" t="s">
        <v>8</v>
      </c>
      <c r="D3" s="1">
        <v>1899</v>
      </c>
      <c r="E3" s="1">
        <f>D3-A3</f>
        <v>3</v>
      </c>
      <c r="H3" t="str">
        <f>$C3</f>
        <v>Director</v>
      </c>
    </row>
    <row r="4" spans="1:8" x14ac:dyDescent="0.2">
      <c r="A4" s="1">
        <v>2000</v>
      </c>
      <c r="B4" s="3" t="s">
        <v>185</v>
      </c>
      <c r="C4" t="s">
        <v>8</v>
      </c>
      <c r="D4" s="1">
        <v>2004</v>
      </c>
      <c r="E4" s="1">
        <f>D4-A4</f>
        <v>4</v>
      </c>
      <c r="F4" t="s">
        <v>189</v>
      </c>
      <c r="H4" t="str">
        <f>$C4</f>
        <v>Director</v>
      </c>
    </row>
    <row r="5" spans="1:8" x14ac:dyDescent="0.2">
      <c r="A5" s="1">
        <v>1976</v>
      </c>
      <c r="B5" t="s">
        <v>24</v>
      </c>
      <c r="C5" t="s">
        <v>8</v>
      </c>
      <c r="D5" s="1">
        <v>1999</v>
      </c>
      <c r="E5" s="1">
        <f>D5-A5</f>
        <v>23</v>
      </c>
      <c r="F5" t="s">
        <v>184</v>
      </c>
      <c r="H5" t="str">
        <f>$C5</f>
        <v>Director</v>
      </c>
    </row>
    <row r="6" spans="1:8" x14ac:dyDescent="0.2">
      <c r="A6" s="1">
        <v>1993</v>
      </c>
      <c r="B6" s="3" t="s">
        <v>24</v>
      </c>
      <c r="C6" t="s">
        <v>9</v>
      </c>
      <c r="D6" s="1">
        <v>1995</v>
      </c>
      <c r="E6" s="1">
        <f>D6-A6</f>
        <v>2</v>
      </c>
      <c r="H6" t="str">
        <f>$C6</f>
        <v>President</v>
      </c>
    </row>
    <row r="7" spans="1:8" x14ac:dyDescent="0.2">
      <c r="A7" s="1">
        <v>1996</v>
      </c>
      <c r="B7" s="3" t="s">
        <v>57</v>
      </c>
      <c r="C7" t="s">
        <v>8</v>
      </c>
      <c r="D7" s="1">
        <v>1999</v>
      </c>
      <c r="E7" s="1">
        <f>D7-A7</f>
        <v>3</v>
      </c>
      <c r="F7" t="s">
        <v>56</v>
      </c>
      <c r="H7" t="str">
        <f>$C7</f>
        <v>Director</v>
      </c>
    </row>
    <row r="8" spans="1:8" x14ac:dyDescent="0.2">
      <c r="A8" s="1">
        <v>1982</v>
      </c>
      <c r="B8" s="3" t="s">
        <v>28</v>
      </c>
      <c r="C8" t="s">
        <v>13</v>
      </c>
      <c r="D8" s="1">
        <v>2024</v>
      </c>
      <c r="E8" s="1">
        <f>D8-A8</f>
        <v>42</v>
      </c>
      <c r="H8" t="str">
        <f>$C8</f>
        <v>Superintendent</v>
      </c>
    </row>
    <row r="9" spans="1:8" x14ac:dyDescent="0.2">
      <c r="A9" s="1">
        <v>1931</v>
      </c>
      <c r="B9" s="3" t="s">
        <v>117</v>
      </c>
      <c r="C9" t="s">
        <v>8</v>
      </c>
      <c r="D9" s="1">
        <v>1934</v>
      </c>
      <c r="E9" s="1">
        <f>D9-A9</f>
        <v>3</v>
      </c>
      <c r="F9" t="s">
        <v>118</v>
      </c>
      <c r="H9" t="str">
        <f>$C9</f>
        <v>Director</v>
      </c>
    </row>
    <row r="10" spans="1:8" x14ac:dyDescent="0.2">
      <c r="A10" s="1">
        <v>1951</v>
      </c>
      <c r="B10" s="3" t="s">
        <v>140</v>
      </c>
      <c r="C10" t="s">
        <v>8</v>
      </c>
      <c r="D10" s="1">
        <v>1975</v>
      </c>
      <c r="E10" s="1">
        <f>D10-A10</f>
        <v>24</v>
      </c>
      <c r="F10" t="s">
        <v>163</v>
      </c>
      <c r="G10" t="s">
        <v>141</v>
      </c>
      <c r="H10" t="str">
        <f>$C10</f>
        <v>Director</v>
      </c>
    </row>
    <row r="11" spans="1:8" x14ac:dyDescent="0.2">
      <c r="A11" s="1">
        <v>1953</v>
      </c>
      <c r="B11" s="3" t="s">
        <v>140</v>
      </c>
      <c r="C11" t="s">
        <v>45</v>
      </c>
      <c r="D11" s="1">
        <v>1973</v>
      </c>
      <c r="E11" s="1">
        <f>D11-A11</f>
        <v>20</v>
      </c>
      <c r="H11" t="str">
        <f>$C11</f>
        <v>1st Vice President</v>
      </c>
    </row>
    <row r="12" spans="1:8" x14ac:dyDescent="0.2">
      <c r="A12" s="1">
        <v>2007</v>
      </c>
      <c r="B12" s="3" t="s">
        <v>29</v>
      </c>
      <c r="C12" t="s">
        <v>8</v>
      </c>
      <c r="D12" s="4">
        <v>2013</v>
      </c>
      <c r="E12" s="1">
        <f>D12-A12</f>
        <v>6</v>
      </c>
      <c r="F12" s="15" t="s">
        <v>53</v>
      </c>
      <c r="H12" t="str">
        <f>$C12</f>
        <v>Director</v>
      </c>
    </row>
    <row r="13" spans="1:8" x14ac:dyDescent="0.2">
      <c r="A13" s="1">
        <v>1985</v>
      </c>
      <c r="B13" s="3" t="s">
        <v>176</v>
      </c>
      <c r="C13" t="s">
        <v>8</v>
      </c>
      <c r="D13" s="1">
        <v>1989</v>
      </c>
      <c r="E13" s="1">
        <f>D13-A13</f>
        <v>4</v>
      </c>
      <c r="H13" t="str">
        <f>$C13</f>
        <v>Director</v>
      </c>
    </row>
    <row r="14" spans="1:8" x14ac:dyDescent="0.2">
      <c r="A14" s="1">
        <v>1967</v>
      </c>
      <c r="B14" t="s">
        <v>19</v>
      </c>
      <c r="C14" t="s">
        <v>8</v>
      </c>
      <c r="D14" s="1">
        <v>1980</v>
      </c>
      <c r="E14" s="1">
        <f>D14-A14</f>
        <v>13</v>
      </c>
      <c r="F14" t="s">
        <v>168</v>
      </c>
      <c r="H14" t="str">
        <f>$C14</f>
        <v>Director</v>
      </c>
    </row>
    <row r="15" spans="1:8" x14ac:dyDescent="0.2">
      <c r="A15" s="1">
        <v>1970</v>
      </c>
      <c r="B15" s="3" t="s">
        <v>19</v>
      </c>
      <c r="C15" t="s">
        <v>46</v>
      </c>
      <c r="D15" s="1">
        <v>1973</v>
      </c>
      <c r="E15" s="1">
        <f>D15-A15</f>
        <v>3</v>
      </c>
      <c r="F15" t="s">
        <v>160</v>
      </c>
      <c r="H15" t="str">
        <f>$C15</f>
        <v>2nd Vice President</v>
      </c>
    </row>
    <row r="16" spans="1:8" x14ac:dyDescent="0.2">
      <c r="A16" s="1">
        <v>1974</v>
      </c>
      <c r="B16" s="3" t="s">
        <v>19</v>
      </c>
      <c r="C16" t="s">
        <v>45</v>
      </c>
      <c r="D16" s="1">
        <v>1975</v>
      </c>
      <c r="E16" s="1">
        <f>D16-A16</f>
        <v>1</v>
      </c>
      <c r="H16" t="str">
        <f>$C16</f>
        <v>1st Vice President</v>
      </c>
    </row>
    <row r="17" spans="1:8" x14ac:dyDescent="0.2">
      <c r="A17" s="1">
        <v>1980</v>
      </c>
      <c r="B17" s="3" t="s">
        <v>170</v>
      </c>
      <c r="C17" t="s">
        <v>8</v>
      </c>
      <c r="D17" s="1">
        <v>1996</v>
      </c>
      <c r="E17" s="1">
        <f>D17-A17</f>
        <v>16</v>
      </c>
      <c r="F17" t="s">
        <v>169</v>
      </c>
      <c r="H17" t="str">
        <f>$C17</f>
        <v>Director</v>
      </c>
    </row>
    <row r="18" spans="1:8" x14ac:dyDescent="0.2">
      <c r="A18" s="1">
        <v>1987</v>
      </c>
      <c r="B18" s="3" t="s">
        <v>170</v>
      </c>
      <c r="C18" t="s">
        <v>9</v>
      </c>
      <c r="D18" s="1">
        <v>1990</v>
      </c>
      <c r="E18" s="1">
        <f>D18-A18</f>
        <v>3</v>
      </c>
      <c r="H18" t="str">
        <f>$C18</f>
        <v>President</v>
      </c>
    </row>
    <row r="19" spans="1:8" x14ac:dyDescent="0.2">
      <c r="A19" s="1">
        <v>1938</v>
      </c>
      <c r="B19" s="3" t="s">
        <v>124</v>
      </c>
      <c r="C19" t="s">
        <v>8</v>
      </c>
      <c r="D19" s="1">
        <v>1953</v>
      </c>
      <c r="E19" s="1">
        <f>D19-A19</f>
        <v>15</v>
      </c>
      <c r="H19" t="str">
        <f>$C19</f>
        <v>Director</v>
      </c>
    </row>
    <row r="20" spans="1:8" x14ac:dyDescent="0.2">
      <c r="A20" s="1">
        <v>1940</v>
      </c>
      <c r="B20" s="3" t="s">
        <v>124</v>
      </c>
      <c r="C20" t="s">
        <v>45</v>
      </c>
      <c r="D20" s="1">
        <v>1950</v>
      </c>
      <c r="E20" s="1">
        <f>D20-A20</f>
        <v>10</v>
      </c>
      <c r="H20" t="str">
        <f>$C20</f>
        <v>1st Vice President</v>
      </c>
    </row>
    <row r="21" spans="1:8" x14ac:dyDescent="0.2">
      <c r="A21" s="1">
        <v>1976</v>
      </c>
      <c r="B21" t="s">
        <v>22</v>
      </c>
      <c r="C21" t="s">
        <v>8</v>
      </c>
      <c r="D21" s="1">
        <v>1978</v>
      </c>
      <c r="E21" s="1">
        <f>D21-A21</f>
        <v>2</v>
      </c>
      <c r="F21" t="s">
        <v>20</v>
      </c>
      <c r="G21" t="s">
        <v>23</v>
      </c>
      <c r="H21" t="str">
        <f>$C21</f>
        <v>Director</v>
      </c>
    </row>
    <row r="22" spans="1:8" x14ac:dyDescent="0.2">
      <c r="A22" s="1">
        <v>1974</v>
      </c>
      <c r="B22" t="s">
        <v>5</v>
      </c>
      <c r="C22" t="s">
        <v>8</v>
      </c>
      <c r="D22" s="1">
        <v>1980</v>
      </c>
      <c r="E22" s="1">
        <f>D22-A22</f>
        <v>6</v>
      </c>
      <c r="F22" t="s">
        <v>165</v>
      </c>
      <c r="H22" t="str">
        <f>$C22</f>
        <v>Director</v>
      </c>
    </row>
    <row r="23" spans="1:8" x14ac:dyDescent="0.2">
      <c r="A23" s="1">
        <v>1978</v>
      </c>
      <c r="B23" t="s">
        <v>5</v>
      </c>
      <c r="C23" t="s">
        <v>17</v>
      </c>
      <c r="D23" s="1">
        <v>1980</v>
      </c>
      <c r="E23" s="1">
        <f>D23-A23</f>
        <v>2</v>
      </c>
      <c r="F23" t="s">
        <v>168</v>
      </c>
      <c r="H23" t="str">
        <f>$C23</f>
        <v>Deputy Superintendent</v>
      </c>
    </row>
    <row r="24" spans="1:8" x14ac:dyDescent="0.2">
      <c r="A24" s="1">
        <v>1978</v>
      </c>
      <c r="B24" t="s">
        <v>7</v>
      </c>
      <c r="C24" t="s">
        <v>8</v>
      </c>
      <c r="D24" s="1">
        <v>1993</v>
      </c>
      <c r="E24" s="1">
        <f>D24-A24</f>
        <v>15</v>
      </c>
      <c r="F24" t="s">
        <v>2</v>
      </c>
      <c r="H24" t="str">
        <f>$C24</f>
        <v>Director</v>
      </c>
    </row>
    <row r="25" spans="1:8" x14ac:dyDescent="0.2">
      <c r="A25" s="1">
        <v>1990</v>
      </c>
      <c r="B25" s="3" t="s">
        <v>30</v>
      </c>
      <c r="C25" t="s">
        <v>8</v>
      </c>
      <c r="D25" s="4">
        <v>2009</v>
      </c>
      <c r="E25" s="1">
        <f>D25-A25</f>
        <v>19</v>
      </c>
      <c r="F25" t="s">
        <v>180</v>
      </c>
      <c r="H25" t="str">
        <f>$C25</f>
        <v>Director</v>
      </c>
    </row>
    <row r="26" spans="1:8" x14ac:dyDescent="0.2">
      <c r="A26" s="1">
        <v>1994</v>
      </c>
      <c r="B26" s="3" t="s">
        <v>30</v>
      </c>
      <c r="C26" t="s">
        <v>46</v>
      </c>
      <c r="D26" s="1">
        <v>1995</v>
      </c>
      <c r="E26" s="1">
        <f>D26-A26</f>
        <v>1</v>
      </c>
      <c r="H26" t="str">
        <f>$C26</f>
        <v>2nd Vice President</v>
      </c>
    </row>
    <row r="27" spans="1:8" x14ac:dyDescent="0.2">
      <c r="A27" s="1">
        <v>1995</v>
      </c>
      <c r="B27" s="3" t="s">
        <v>30</v>
      </c>
      <c r="C27" t="s">
        <v>45</v>
      </c>
      <c r="D27" s="1">
        <v>1996</v>
      </c>
      <c r="E27" s="1">
        <f>D27-A27</f>
        <v>1</v>
      </c>
      <c r="H27" t="str">
        <f>$C27</f>
        <v>1st Vice President</v>
      </c>
    </row>
    <row r="28" spans="1:8" x14ac:dyDescent="0.2">
      <c r="A28" s="1">
        <v>1996</v>
      </c>
      <c r="B28" s="3" t="s">
        <v>30</v>
      </c>
      <c r="C28" t="s">
        <v>9</v>
      </c>
      <c r="D28" s="1">
        <v>1997</v>
      </c>
      <c r="E28" s="1">
        <f>D28-A28</f>
        <v>1</v>
      </c>
      <c r="H28" t="str">
        <f>$C28</f>
        <v>President</v>
      </c>
    </row>
    <row r="29" spans="1:8" x14ac:dyDescent="0.2">
      <c r="A29" s="1">
        <v>1967</v>
      </c>
      <c r="B29" s="3" t="s">
        <v>157</v>
      </c>
      <c r="C29" t="s">
        <v>11</v>
      </c>
      <c r="D29" s="1">
        <v>1968</v>
      </c>
      <c r="E29" s="1">
        <f>D29-A29</f>
        <v>1</v>
      </c>
      <c r="F29" t="s">
        <v>158</v>
      </c>
      <c r="H29" t="str">
        <f>$C29</f>
        <v>Secretary - Treasurer</v>
      </c>
    </row>
    <row r="30" spans="1:8" x14ac:dyDescent="0.2">
      <c r="A30" s="1">
        <v>1899</v>
      </c>
      <c r="B30" s="3" t="s">
        <v>89</v>
      </c>
      <c r="C30" t="s">
        <v>8</v>
      </c>
      <c r="D30" s="1">
        <v>1909</v>
      </c>
      <c r="E30" s="1">
        <f>D30-A30</f>
        <v>10</v>
      </c>
      <c r="F30" t="s">
        <v>106</v>
      </c>
      <c r="H30" t="str">
        <f>$C30</f>
        <v>Director</v>
      </c>
    </row>
    <row r="31" spans="1:8" x14ac:dyDescent="0.2">
      <c r="A31" s="1">
        <v>1896</v>
      </c>
      <c r="B31" s="3" t="s">
        <v>84</v>
      </c>
      <c r="C31" t="s">
        <v>8</v>
      </c>
      <c r="D31" s="1">
        <v>1913</v>
      </c>
      <c r="E31" s="1">
        <f>D31-A31</f>
        <v>17</v>
      </c>
      <c r="H31" t="str">
        <f>$C31</f>
        <v>Director</v>
      </c>
    </row>
    <row r="32" spans="1:8" x14ac:dyDescent="0.2">
      <c r="A32" s="1">
        <v>1896</v>
      </c>
      <c r="B32" s="3" t="s">
        <v>84</v>
      </c>
      <c r="C32" t="s">
        <v>45</v>
      </c>
      <c r="D32" s="1">
        <v>1926</v>
      </c>
      <c r="E32" s="1">
        <f>D32-A32</f>
        <v>30</v>
      </c>
      <c r="H32" t="str">
        <f>$C32</f>
        <v>1st Vice President</v>
      </c>
    </row>
    <row r="33" spans="1:8" x14ac:dyDescent="0.2">
      <c r="A33" s="1">
        <v>1930</v>
      </c>
      <c r="B33" s="3" t="s">
        <v>111</v>
      </c>
      <c r="C33" t="s">
        <v>8</v>
      </c>
      <c r="D33" s="1">
        <v>1934</v>
      </c>
      <c r="E33" s="1">
        <f>D33-A33</f>
        <v>4</v>
      </c>
      <c r="F33" t="s">
        <v>112</v>
      </c>
      <c r="H33" t="str">
        <f>$C33</f>
        <v>Director</v>
      </c>
    </row>
    <row r="34" spans="1:8" x14ac:dyDescent="0.2">
      <c r="A34" s="1">
        <v>1958</v>
      </c>
      <c r="B34" s="3" t="s">
        <v>12</v>
      </c>
      <c r="C34" t="s">
        <v>13</v>
      </c>
      <c r="D34" s="1">
        <v>1982</v>
      </c>
      <c r="E34" s="1">
        <f>D34-A34</f>
        <v>24</v>
      </c>
      <c r="F34" t="s">
        <v>178</v>
      </c>
      <c r="H34" t="str">
        <f>$C34</f>
        <v>Superintendent</v>
      </c>
    </row>
    <row r="35" spans="1:8" x14ac:dyDescent="0.2">
      <c r="A35" s="1">
        <v>1962</v>
      </c>
      <c r="B35" s="3" t="s">
        <v>12</v>
      </c>
      <c r="C35" t="s">
        <v>8</v>
      </c>
      <c r="D35" s="1">
        <v>1986</v>
      </c>
      <c r="E35" s="1">
        <f>D35-A35</f>
        <v>24</v>
      </c>
      <c r="F35" t="s">
        <v>154</v>
      </c>
      <c r="H35" t="str">
        <f>$C35</f>
        <v>Director</v>
      </c>
    </row>
    <row r="36" spans="1:8" x14ac:dyDescent="0.2">
      <c r="A36" s="1">
        <v>1956</v>
      </c>
      <c r="B36" s="3" t="s">
        <v>147</v>
      </c>
      <c r="C36" t="s">
        <v>8</v>
      </c>
      <c r="D36" s="1">
        <v>1959</v>
      </c>
      <c r="E36" s="1">
        <f>D36-A36</f>
        <v>3</v>
      </c>
      <c r="F36" t="s">
        <v>148</v>
      </c>
      <c r="H36" t="str">
        <f>$C36</f>
        <v>Director</v>
      </c>
    </row>
    <row r="37" spans="1:8" x14ac:dyDescent="0.2">
      <c r="A37" s="1">
        <v>2003</v>
      </c>
      <c r="B37" s="3" t="s">
        <v>31</v>
      </c>
      <c r="C37" t="s">
        <v>8</v>
      </c>
      <c r="D37" s="4">
        <v>2024</v>
      </c>
      <c r="E37" s="1">
        <f>D37-A37</f>
        <v>21</v>
      </c>
      <c r="F37" t="s">
        <v>77</v>
      </c>
      <c r="G37" t="s">
        <v>58</v>
      </c>
      <c r="H37" t="str">
        <f>$C37</f>
        <v>Director</v>
      </c>
    </row>
    <row r="38" spans="1:8" x14ac:dyDescent="0.2">
      <c r="A38" s="1">
        <v>2006</v>
      </c>
      <c r="B38" s="3" t="s">
        <v>31</v>
      </c>
      <c r="C38" t="s">
        <v>46</v>
      </c>
      <c r="D38" s="1">
        <v>2007</v>
      </c>
      <c r="E38" s="1">
        <f>D38-A38</f>
        <v>1</v>
      </c>
      <c r="H38" t="str">
        <f>$C38</f>
        <v>2nd Vice President</v>
      </c>
    </row>
    <row r="39" spans="1:8" x14ac:dyDescent="0.2">
      <c r="A39" s="1">
        <v>2007</v>
      </c>
      <c r="B39" s="3" t="s">
        <v>31</v>
      </c>
      <c r="C39" t="s">
        <v>45</v>
      </c>
      <c r="D39" s="1">
        <v>2008</v>
      </c>
      <c r="E39" s="1">
        <f>D39-A39</f>
        <v>1</v>
      </c>
      <c r="H39" t="str">
        <f>$C39</f>
        <v>1st Vice President</v>
      </c>
    </row>
    <row r="40" spans="1:8" x14ac:dyDescent="0.2">
      <c r="A40" s="1">
        <v>2008</v>
      </c>
      <c r="B40" s="3" t="s">
        <v>31</v>
      </c>
      <c r="C40" t="s">
        <v>9</v>
      </c>
      <c r="D40" s="1">
        <v>2009</v>
      </c>
      <c r="E40" s="1">
        <f>D40-A40</f>
        <v>1</v>
      </c>
      <c r="G40" t="s">
        <v>192</v>
      </c>
      <c r="H40" t="str">
        <f>$C40</f>
        <v>President</v>
      </c>
    </row>
    <row r="41" spans="1:8" x14ac:dyDescent="0.2">
      <c r="A41" s="1">
        <v>2009</v>
      </c>
      <c r="B41" s="3" t="s">
        <v>31</v>
      </c>
      <c r="C41" t="s">
        <v>9</v>
      </c>
      <c r="D41" s="1">
        <v>2010</v>
      </c>
      <c r="E41" s="1">
        <f>D41-A41</f>
        <v>1</v>
      </c>
      <c r="G41" t="s">
        <v>192</v>
      </c>
      <c r="H41" t="str">
        <f>$C41</f>
        <v>President</v>
      </c>
    </row>
    <row r="42" spans="1:8" x14ac:dyDescent="0.2">
      <c r="A42" s="1">
        <v>2010</v>
      </c>
      <c r="B42" s="3" t="s">
        <v>31</v>
      </c>
      <c r="C42" t="s">
        <v>83</v>
      </c>
      <c r="D42" s="1">
        <v>2024</v>
      </c>
      <c r="E42" s="1">
        <f>D42-A42</f>
        <v>14</v>
      </c>
      <c r="H42" t="str">
        <f>$C42</f>
        <v>Treasurer</v>
      </c>
    </row>
    <row r="43" spans="1:8" x14ac:dyDescent="0.2">
      <c r="A43" s="1">
        <v>1954</v>
      </c>
      <c r="B43" s="3" t="s">
        <v>145</v>
      </c>
      <c r="C43" t="s">
        <v>8</v>
      </c>
      <c r="D43" s="1">
        <v>1957</v>
      </c>
      <c r="E43" s="1">
        <f>D43-A43</f>
        <v>3</v>
      </c>
      <c r="F43" t="s">
        <v>146</v>
      </c>
      <c r="H43" t="str">
        <f>$C43</f>
        <v>Director</v>
      </c>
    </row>
    <row r="44" spans="1:8" x14ac:dyDescent="0.2">
      <c r="A44" s="1">
        <v>1920</v>
      </c>
      <c r="B44" s="3" t="s">
        <v>110</v>
      </c>
      <c r="C44" t="s">
        <v>8</v>
      </c>
      <c r="D44" s="1">
        <v>1931</v>
      </c>
      <c r="E44" s="1">
        <f>D44-A44</f>
        <v>11</v>
      </c>
      <c r="F44" t="s">
        <v>116</v>
      </c>
      <c r="G44" t="s">
        <v>109</v>
      </c>
      <c r="H44" t="str">
        <f>$C44</f>
        <v>Director</v>
      </c>
    </row>
    <row r="45" spans="1:8" x14ac:dyDescent="0.2">
      <c r="A45" s="1">
        <v>1905</v>
      </c>
      <c r="B45" s="3" t="s">
        <v>90</v>
      </c>
      <c r="C45" t="s">
        <v>8</v>
      </c>
      <c r="D45" s="1">
        <v>1927</v>
      </c>
      <c r="E45" s="1">
        <f>D45-A45</f>
        <v>22</v>
      </c>
      <c r="F45" t="s">
        <v>113</v>
      </c>
      <c r="G45" t="s">
        <v>100</v>
      </c>
      <c r="H45" t="str">
        <f>$C45</f>
        <v>Director</v>
      </c>
    </row>
    <row r="46" spans="1:8" x14ac:dyDescent="0.2">
      <c r="A46" s="1">
        <v>2001</v>
      </c>
      <c r="B46" s="3" t="s">
        <v>32</v>
      </c>
      <c r="C46" t="s">
        <v>8</v>
      </c>
      <c r="D46" s="4">
        <v>2024</v>
      </c>
      <c r="E46" s="1">
        <f>D46-A46</f>
        <v>23</v>
      </c>
      <c r="H46" t="str">
        <f>$C46</f>
        <v>Director</v>
      </c>
    </row>
    <row r="47" spans="1:8" x14ac:dyDescent="0.2">
      <c r="A47" s="1">
        <v>2003</v>
      </c>
      <c r="B47" s="3" t="s">
        <v>32</v>
      </c>
      <c r="C47" t="s">
        <v>46</v>
      </c>
      <c r="D47" s="1">
        <v>2004</v>
      </c>
      <c r="E47" s="1">
        <f>D47-A47</f>
        <v>1</v>
      </c>
      <c r="H47" t="str">
        <f>$C47</f>
        <v>2nd Vice President</v>
      </c>
    </row>
    <row r="48" spans="1:8" x14ac:dyDescent="0.2">
      <c r="A48" s="1">
        <v>2004</v>
      </c>
      <c r="B48" s="14" t="s">
        <v>32</v>
      </c>
      <c r="C48" t="s">
        <v>45</v>
      </c>
      <c r="D48" s="1">
        <v>2005</v>
      </c>
      <c r="E48" s="1">
        <f>D48-A48</f>
        <v>1</v>
      </c>
      <c r="H48" t="str">
        <f>$C48</f>
        <v>1st Vice President</v>
      </c>
    </row>
    <row r="49" spans="1:8" x14ac:dyDescent="0.2">
      <c r="A49" s="1">
        <v>2004</v>
      </c>
      <c r="B49" s="3" t="s">
        <v>32</v>
      </c>
      <c r="C49" t="s">
        <v>47</v>
      </c>
      <c r="D49" s="1">
        <v>2009</v>
      </c>
      <c r="E49" s="1">
        <f>D49-A49</f>
        <v>5</v>
      </c>
      <c r="H49" t="str">
        <f>$C49</f>
        <v>Finance</v>
      </c>
    </row>
    <row r="50" spans="1:8" x14ac:dyDescent="0.2">
      <c r="A50" s="1">
        <v>2005</v>
      </c>
      <c r="B50" s="3" t="s">
        <v>32</v>
      </c>
      <c r="C50" t="s">
        <v>9</v>
      </c>
      <c r="D50" s="1">
        <v>2006</v>
      </c>
      <c r="E50" s="1">
        <f>D50-A50</f>
        <v>1</v>
      </c>
      <c r="H50" t="str">
        <f>$C50</f>
        <v>President</v>
      </c>
    </row>
    <row r="51" spans="1:8" x14ac:dyDescent="0.2">
      <c r="A51" s="1">
        <v>2010</v>
      </c>
      <c r="B51" s="3" t="s">
        <v>32</v>
      </c>
      <c r="C51" t="s">
        <v>46</v>
      </c>
      <c r="D51" s="1">
        <v>2011</v>
      </c>
      <c r="E51" s="1">
        <f>D51-A51</f>
        <v>1</v>
      </c>
      <c r="H51" t="str">
        <f>$C51</f>
        <v>2nd Vice President</v>
      </c>
    </row>
    <row r="52" spans="1:8" x14ac:dyDescent="0.2">
      <c r="A52" s="1">
        <v>2011</v>
      </c>
      <c r="B52" s="14" t="s">
        <v>32</v>
      </c>
      <c r="C52" t="s">
        <v>45</v>
      </c>
      <c r="D52" s="1">
        <v>2012</v>
      </c>
      <c r="E52" s="1">
        <f>D52-A52</f>
        <v>1</v>
      </c>
      <c r="H52" t="str">
        <f>$C52</f>
        <v>1st Vice President</v>
      </c>
    </row>
    <row r="53" spans="1:8" x14ac:dyDescent="0.2">
      <c r="A53" s="1">
        <v>2012</v>
      </c>
      <c r="B53" s="3" t="s">
        <v>32</v>
      </c>
      <c r="C53" t="s">
        <v>9</v>
      </c>
      <c r="D53" s="1">
        <v>2013</v>
      </c>
      <c r="E53" s="1">
        <f>D53-A53</f>
        <v>1</v>
      </c>
      <c r="H53" t="str">
        <f>$C53</f>
        <v>President</v>
      </c>
    </row>
    <row r="54" spans="1:8" x14ac:dyDescent="0.2">
      <c r="A54" s="1">
        <v>2016</v>
      </c>
      <c r="B54" s="3" t="s">
        <v>32</v>
      </c>
      <c r="C54" t="s">
        <v>45</v>
      </c>
      <c r="D54" s="1">
        <v>2017</v>
      </c>
      <c r="E54" s="1">
        <f>D54-A54</f>
        <v>1</v>
      </c>
      <c r="H54" t="str">
        <f>$C54</f>
        <v>1st Vice President</v>
      </c>
    </row>
    <row r="55" spans="1:8" x14ac:dyDescent="0.2">
      <c r="A55" s="1">
        <v>2017</v>
      </c>
      <c r="B55" s="3" t="s">
        <v>32</v>
      </c>
      <c r="C55" t="s">
        <v>9</v>
      </c>
      <c r="D55" s="1">
        <v>2018</v>
      </c>
      <c r="E55" s="1">
        <f>D55-A55</f>
        <v>1</v>
      </c>
      <c r="H55" t="str">
        <f>$C55</f>
        <v>President</v>
      </c>
    </row>
    <row r="56" spans="1:8" x14ac:dyDescent="0.2">
      <c r="A56" s="1">
        <v>2021</v>
      </c>
      <c r="B56" s="3" t="s">
        <v>32</v>
      </c>
      <c r="C56" t="s">
        <v>46</v>
      </c>
      <c r="D56" s="1">
        <v>2022</v>
      </c>
      <c r="E56" s="1">
        <f>D56-A56</f>
        <v>1</v>
      </c>
      <c r="H56" t="str">
        <f>$C56</f>
        <v>2nd Vice President</v>
      </c>
    </row>
    <row r="57" spans="1:8" x14ac:dyDescent="0.2">
      <c r="A57" s="1">
        <v>2022</v>
      </c>
      <c r="B57" s="3" t="s">
        <v>32</v>
      </c>
      <c r="C57" t="s">
        <v>45</v>
      </c>
      <c r="D57" s="1">
        <v>2023</v>
      </c>
      <c r="E57" s="1">
        <f>D57-A57</f>
        <v>1</v>
      </c>
      <c r="H57" t="str">
        <f>$C57</f>
        <v>1st Vice President</v>
      </c>
    </row>
    <row r="58" spans="1:8" x14ac:dyDescent="0.2">
      <c r="A58" s="1">
        <v>2023</v>
      </c>
      <c r="B58" s="3" t="s">
        <v>32</v>
      </c>
      <c r="C58" t="s">
        <v>9</v>
      </c>
      <c r="D58" s="1">
        <v>2024</v>
      </c>
      <c r="E58" s="1">
        <f>D58-A58</f>
        <v>1</v>
      </c>
      <c r="H58" t="str">
        <f>$C58</f>
        <v>President</v>
      </c>
    </row>
    <row r="59" spans="1:8" x14ac:dyDescent="0.2">
      <c r="A59" s="1">
        <v>1985</v>
      </c>
      <c r="B59" s="3" t="s">
        <v>177</v>
      </c>
      <c r="C59" t="s">
        <v>8</v>
      </c>
      <c r="D59" s="1">
        <v>2001</v>
      </c>
      <c r="E59" s="1">
        <f>D59-A59</f>
        <v>16</v>
      </c>
      <c r="F59" t="s">
        <v>189</v>
      </c>
      <c r="H59" t="str">
        <f>$C59</f>
        <v>Director</v>
      </c>
    </row>
    <row r="60" spans="1:8" x14ac:dyDescent="0.2">
      <c r="A60" s="1">
        <v>1996</v>
      </c>
      <c r="B60" s="3" t="s">
        <v>177</v>
      </c>
      <c r="C60" t="s">
        <v>46</v>
      </c>
      <c r="D60" s="1">
        <v>1997</v>
      </c>
      <c r="E60" s="1">
        <f>D60-A60</f>
        <v>1</v>
      </c>
      <c r="H60" t="str">
        <f>$C60</f>
        <v>2nd Vice President</v>
      </c>
    </row>
    <row r="61" spans="1:8" x14ac:dyDescent="0.2">
      <c r="A61" s="1">
        <v>1997</v>
      </c>
      <c r="B61" s="3" t="s">
        <v>177</v>
      </c>
      <c r="C61" t="s">
        <v>45</v>
      </c>
      <c r="D61" s="1">
        <v>1998</v>
      </c>
      <c r="E61" s="1">
        <f>D61-A61</f>
        <v>1</v>
      </c>
      <c r="H61" t="str">
        <f>$C61</f>
        <v>1st Vice President</v>
      </c>
    </row>
    <row r="62" spans="1:8" x14ac:dyDescent="0.2">
      <c r="A62" s="1">
        <v>1998</v>
      </c>
      <c r="B62" s="3" t="s">
        <v>177</v>
      </c>
      <c r="C62" t="s">
        <v>9</v>
      </c>
      <c r="D62" s="1">
        <v>1999</v>
      </c>
      <c r="E62" s="1">
        <f>D62-A62</f>
        <v>1</v>
      </c>
      <c r="H62" t="str">
        <f>$C62</f>
        <v>President</v>
      </c>
    </row>
    <row r="63" spans="1:8" x14ac:dyDescent="0.2">
      <c r="A63" s="1">
        <v>2010</v>
      </c>
      <c r="B63" s="3" t="s">
        <v>193</v>
      </c>
      <c r="C63" t="s">
        <v>8</v>
      </c>
      <c r="D63" s="1">
        <v>2024</v>
      </c>
      <c r="E63" s="1">
        <f>D63-A63</f>
        <v>14</v>
      </c>
      <c r="H63" t="str">
        <f>$C63</f>
        <v>Director</v>
      </c>
    </row>
    <row r="64" spans="1:8" x14ac:dyDescent="0.2">
      <c r="A64" s="1">
        <v>2018</v>
      </c>
      <c r="B64" s="3" t="s">
        <v>193</v>
      </c>
      <c r="C64" t="s">
        <v>46</v>
      </c>
      <c r="D64" s="1">
        <v>2019</v>
      </c>
      <c r="E64" s="1">
        <f>D64-A64</f>
        <v>1</v>
      </c>
      <c r="H64" t="str">
        <f>$C64</f>
        <v>2nd Vice President</v>
      </c>
    </row>
    <row r="65" spans="1:8" x14ac:dyDescent="0.2">
      <c r="A65" s="1">
        <v>2019</v>
      </c>
      <c r="B65" s="3" t="s">
        <v>193</v>
      </c>
      <c r="C65" t="s">
        <v>45</v>
      </c>
      <c r="D65" s="1">
        <v>2020</v>
      </c>
      <c r="E65" s="1">
        <f>D65-A65</f>
        <v>1</v>
      </c>
      <c r="H65" t="str">
        <f>$C65</f>
        <v>1st Vice President</v>
      </c>
    </row>
    <row r="66" spans="1:8" x14ac:dyDescent="0.2">
      <c r="A66" s="1">
        <v>2020</v>
      </c>
      <c r="B66" s="3" t="s">
        <v>193</v>
      </c>
      <c r="C66" t="s">
        <v>9</v>
      </c>
      <c r="D66" s="1">
        <v>2021</v>
      </c>
      <c r="E66" s="1">
        <f>D66-A66</f>
        <v>1</v>
      </c>
      <c r="H66" t="str">
        <f>$C66</f>
        <v>President</v>
      </c>
    </row>
    <row r="67" spans="1:8" x14ac:dyDescent="0.2">
      <c r="A67" s="1">
        <v>2024</v>
      </c>
      <c r="B67" s="3" t="s">
        <v>193</v>
      </c>
      <c r="C67" t="s">
        <v>46</v>
      </c>
      <c r="D67" s="1">
        <v>2025</v>
      </c>
      <c r="E67" s="1">
        <f>D67-A67</f>
        <v>1</v>
      </c>
      <c r="H67" t="str">
        <f>$C67</f>
        <v>2nd Vice President</v>
      </c>
    </row>
    <row r="68" spans="1:8" x14ac:dyDescent="0.2">
      <c r="A68" s="1">
        <v>2012</v>
      </c>
      <c r="B68" s="3" t="s">
        <v>193</v>
      </c>
      <c r="C68" t="s">
        <v>46</v>
      </c>
      <c r="D68" s="1">
        <v>2013</v>
      </c>
      <c r="E68" s="1">
        <f>D68-A68</f>
        <v>1</v>
      </c>
      <c r="H68" t="str">
        <f>$C68</f>
        <v>2nd Vice President</v>
      </c>
    </row>
    <row r="69" spans="1:8" x14ac:dyDescent="0.2">
      <c r="A69" s="1">
        <v>2013</v>
      </c>
      <c r="B69" s="3" t="s">
        <v>193</v>
      </c>
      <c r="C69" t="s">
        <v>45</v>
      </c>
      <c r="D69" s="1">
        <v>2014</v>
      </c>
      <c r="E69" s="1">
        <f>D69-A69</f>
        <v>1</v>
      </c>
      <c r="H69" t="str">
        <f>$C69</f>
        <v>1st Vice President</v>
      </c>
    </row>
    <row r="70" spans="1:8" x14ac:dyDescent="0.2">
      <c r="A70" s="1">
        <v>1963</v>
      </c>
      <c r="B70" s="3" t="s">
        <v>155</v>
      </c>
      <c r="C70" t="s">
        <v>8</v>
      </c>
      <c r="D70" s="1">
        <v>1969</v>
      </c>
      <c r="E70" s="1">
        <f>D70-A70</f>
        <v>6</v>
      </c>
      <c r="F70" t="s">
        <v>142</v>
      </c>
      <c r="H70" t="str">
        <f>$C70</f>
        <v>Director</v>
      </c>
    </row>
    <row r="71" spans="1:8" x14ac:dyDescent="0.2">
      <c r="A71" s="1">
        <v>1974</v>
      </c>
      <c r="B71" t="s">
        <v>4</v>
      </c>
      <c r="C71" t="s">
        <v>8</v>
      </c>
      <c r="D71" s="1">
        <v>1987</v>
      </c>
      <c r="E71" s="1">
        <f>D71-A71</f>
        <v>13</v>
      </c>
      <c r="F71" t="s">
        <v>164</v>
      </c>
      <c r="H71" t="str">
        <f>$C71</f>
        <v>Director</v>
      </c>
    </row>
    <row r="72" spans="1:8" x14ac:dyDescent="0.2">
      <c r="A72" s="1">
        <v>1913</v>
      </c>
      <c r="B72" s="3" t="s">
        <v>93</v>
      </c>
      <c r="C72" t="s">
        <v>8</v>
      </c>
      <c r="D72" s="1">
        <v>1916</v>
      </c>
      <c r="E72" s="1">
        <f>D72-A72</f>
        <v>3</v>
      </c>
      <c r="F72" t="s">
        <v>99</v>
      </c>
      <c r="H72" t="str">
        <f>$C72</f>
        <v>Director</v>
      </c>
    </row>
    <row r="73" spans="1:8" x14ac:dyDescent="0.2">
      <c r="A73" s="1">
        <v>1896</v>
      </c>
      <c r="B73" s="3" t="s">
        <v>85</v>
      </c>
      <c r="C73" t="s">
        <v>59</v>
      </c>
      <c r="D73" s="1">
        <v>1949</v>
      </c>
      <c r="E73" s="1">
        <f>D73-A73</f>
        <v>53</v>
      </c>
      <c r="H73" t="str">
        <f>$C73</f>
        <v>Secretary</v>
      </c>
    </row>
    <row r="74" spans="1:8" x14ac:dyDescent="0.2">
      <c r="A74" s="1">
        <v>1896</v>
      </c>
      <c r="B74" s="3" t="s">
        <v>85</v>
      </c>
      <c r="C74" t="s">
        <v>8</v>
      </c>
      <c r="D74" s="1">
        <v>1951</v>
      </c>
      <c r="E74" s="1">
        <f>D74-A74</f>
        <v>55</v>
      </c>
      <c r="H74" t="str">
        <f>$C74</f>
        <v>Director</v>
      </c>
    </row>
    <row r="75" spans="1:8" x14ac:dyDescent="0.2">
      <c r="A75" s="1">
        <v>1896</v>
      </c>
      <c r="B75" s="3" t="s">
        <v>196</v>
      </c>
      <c r="C75" t="s">
        <v>197</v>
      </c>
      <c r="D75" s="1">
        <v>1897</v>
      </c>
      <c r="E75" s="1">
        <f>D75-A75</f>
        <v>1</v>
      </c>
      <c r="F75" t="s">
        <v>198</v>
      </c>
      <c r="H75" t="str">
        <f>$C75</f>
        <v>Chairman</v>
      </c>
    </row>
    <row r="76" spans="1:8" x14ac:dyDescent="0.2">
      <c r="A76" s="1">
        <v>1896</v>
      </c>
      <c r="B76" s="3" t="s">
        <v>79</v>
      </c>
      <c r="C76" t="s">
        <v>8</v>
      </c>
      <c r="D76" s="1">
        <v>1897</v>
      </c>
      <c r="E76" s="1">
        <f>D76-A76</f>
        <v>1</v>
      </c>
      <c r="H76" t="str">
        <f>$C76</f>
        <v>Director</v>
      </c>
    </row>
    <row r="77" spans="1:8" x14ac:dyDescent="0.2">
      <c r="A77" s="1">
        <v>1997</v>
      </c>
      <c r="B77" s="3" t="s">
        <v>54</v>
      </c>
      <c r="C77" t="s">
        <v>8</v>
      </c>
      <c r="D77" s="1">
        <v>1999</v>
      </c>
      <c r="E77" s="1">
        <f>D77-A77</f>
        <v>2</v>
      </c>
      <c r="F77" t="s">
        <v>23</v>
      </c>
      <c r="G77" t="s">
        <v>55</v>
      </c>
      <c r="H77" t="str">
        <f>$C77</f>
        <v>Director</v>
      </c>
    </row>
    <row r="78" spans="1:8" x14ac:dyDescent="0.2">
      <c r="A78" s="1">
        <v>1976</v>
      </c>
      <c r="B78" t="s">
        <v>25</v>
      </c>
      <c r="C78" t="s">
        <v>8</v>
      </c>
      <c r="D78" s="1">
        <v>1982</v>
      </c>
      <c r="E78" s="1">
        <f>D78-A78</f>
        <v>6</v>
      </c>
      <c r="F78" t="s">
        <v>20</v>
      </c>
      <c r="H78" t="str">
        <f>$C78</f>
        <v>Director</v>
      </c>
    </row>
    <row r="79" spans="1:8" x14ac:dyDescent="0.2">
      <c r="A79" s="1">
        <v>1950</v>
      </c>
      <c r="B79" s="3" t="s">
        <v>60</v>
      </c>
      <c r="C79" t="s">
        <v>59</v>
      </c>
      <c r="D79" s="1">
        <v>1967</v>
      </c>
      <c r="E79" s="1">
        <f>D79-A79</f>
        <v>17</v>
      </c>
      <c r="H79" t="str">
        <f>$C79</f>
        <v>Secretary</v>
      </c>
    </row>
    <row r="80" spans="1:8" x14ac:dyDescent="0.2">
      <c r="A80" s="1">
        <v>1966</v>
      </c>
      <c r="B80" s="3" t="s">
        <v>167</v>
      </c>
      <c r="C80" t="s">
        <v>9</v>
      </c>
      <c r="D80" s="1">
        <v>1987</v>
      </c>
      <c r="E80" s="1">
        <f>D80-A80</f>
        <v>21</v>
      </c>
      <c r="H80" t="str">
        <f>$C80</f>
        <v>President</v>
      </c>
    </row>
    <row r="81" spans="1:8" x14ac:dyDescent="0.2">
      <c r="A81" s="1">
        <v>1942</v>
      </c>
      <c r="B81" s="3" t="s">
        <v>134</v>
      </c>
      <c r="C81" t="s">
        <v>8</v>
      </c>
      <c r="D81" s="1">
        <v>1950</v>
      </c>
      <c r="E81" s="1">
        <f>D81-A81</f>
        <v>8</v>
      </c>
      <c r="F81" t="s">
        <v>129</v>
      </c>
      <c r="H81" t="str">
        <f>$C81</f>
        <v>Director</v>
      </c>
    </row>
    <row r="82" spans="1:8" x14ac:dyDescent="0.2">
      <c r="A82" s="1">
        <v>2004</v>
      </c>
      <c r="B82" s="3" t="s">
        <v>33</v>
      </c>
      <c r="C82" t="s">
        <v>8</v>
      </c>
      <c r="D82" s="1">
        <v>2024</v>
      </c>
      <c r="E82" s="1">
        <f>D82-A82</f>
        <v>20</v>
      </c>
      <c r="F82" t="s">
        <v>52</v>
      </c>
      <c r="H82" t="str">
        <f>$C82</f>
        <v>Director</v>
      </c>
    </row>
    <row r="83" spans="1:8" x14ac:dyDescent="0.2">
      <c r="A83" s="1">
        <v>2005</v>
      </c>
      <c r="B83" s="3" t="s">
        <v>33</v>
      </c>
      <c r="C83" t="s">
        <v>46</v>
      </c>
      <c r="D83" s="1">
        <v>2006</v>
      </c>
      <c r="E83" s="1">
        <f>D83-A83</f>
        <v>1</v>
      </c>
      <c r="H83" t="str">
        <f>$C83</f>
        <v>2nd Vice President</v>
      </c>
    </row>
    <row r="84" spans="1:8" x14ac:dyDescent="0.2">
      <c r="A84" s="1">
        <v>2006</v>
      </c>
      <c r="B84" s="3" t="s">
        <v>33</v>
      </c>
      <c r="C84" t="s">
        <v>45</v>
      </c>
      <c r="D84" s="1">
        <v>2007</v>
      </c>
      <c r="E84" s="1">
        <f>D84-A84</f>
        <v>1</v>
      </c>
      <c r="H84" t="str">
        <f>$C84</f>
        <v>1st Vice President</v>
      </c>
    </row>
    <row r="85" spans="1:8" x14ac:dyDescent="0.2">
      <c r="A85" s="1">
        <v>2007</v>
      </c>
      <c r="B85" s="3" t="s">
        <v>33</v>
      </c>
      <c r="C85" t="s">
        <v>9</v>
      </c>
      <c r="D85" s="1">
        <v>2008</v>
      </c>
      <c r="E85" s="1">
        <f>D85-A85</f>
        <v>1</v>
      </c>
      <c r="H85" t="str">
        <f>$C85</f>
        <v>President</v>
      </c>
    </row>
    <row r="86" spans="1:8" x14ac:dyDescent="0.2">
      <c r="A86" s="1">
        <v>2011</v>
      </c>
      <c r="B86" s="3" t="s">
        <v>33</v>
      </c>
      <c r="C86" t="s">
        <v>46</v>
      </c>
      <c r="D86" s="1">
        <v>2012</v>
      </c>
      <c r="E86" s="1">
        <f>D86-A86</f>
        <v>1</v>
      </c>
      <c r="H86" t="str">
        <f>$C86</f>
        <v>2nd Vice President</v>
      </c>
    </row>
    <row r="87" spans="1:8" x14ac:dyDescent="0.2">
      <c r="A87" s="1">
        <v>2012</v>
      </c>
      <c r="B87" s="3" t="s">
        <v>33</v>
      </c>
      <c r="C87" t="s">
        <v>45</v>
      </c>
      <c r="D87" s="1">
        <v>2013</v>
      </c>
      <c r="E87" s="1">
        <f>D87-A87</f>
        <v>1</v>
      </c>
      <c r="H87" t="str">
        <f>$C87</f>
        <v>1st Vice President</v>
      </c>
    </row>
    <row r="88" spans="1:8" x14ac:dyDescent="0.2">
      <c r="A88" s="1">
        <v>2017</v>
      </c>
      <c r="B88" s="3" t="s">
        <v>33</v>
      </c>
      <c r="C88" t="s">
        <v>46</v>
      </c>
      <c r="D88" s="1">
        <v>2018</v>
      </c>
      <c r="E88" s="1">
        <f>D88-A88</f>
        <v>1</v>
      </c>
      <c r="H88" t="str">
        <f>$C88</f>
        <v>2nd Vice President</v>
      </c>
    </row>
    <row r="89" spans="1:8" x14ac:dyDescent="0.2">
      <c r="A89" s="1">
        <v>2018</v>
      </c>
      <c r="B89" s="3" t="s">
        <v>33</v>
      </c>
      <c r="C89" t="s">
        <v>45</v>
      </c>
      <c r="D89" s="1">
        <v>2019</v>
      </c>
      <c r="E89" s="1">
        <f>D89-A89</f>
        <v>1</v>
      </c>
      <c r="H89" t="str">
        <f>$C89</f>
        <v>1st Vice President</v>
      </c>
    </row>
    <row r="90" spans="1:8" x14ac:dyDescent="0.2">
      <c r="A90" s="1">
        <v>2019</v>
      </c>
      <c r="B90" s="3" t="s">
        <v>33</v>
      </c>
      <c r="C90" t="s">
        <v>9</v>
      </c>
      <c r="D90" s="1">
        <v>2020</v>
      </c>
      <c r="E90" s="1">
        <f>D90-A90</f>
        <v>1</v>
      </c>
      <c r="H90" t="str">
        <f>$C90</f>
        <v>President</v>
      </c>
    </row>
    <row r="91" spans="1:8" x14ac:dyDescent="0.2">
      <c r="A91" s="1">
        <v>2023</v>
      </c>
      <c r="B91" s="3" t="s">
        <v>33</v>
      </c>
      <c r="C91" t="s">
        <v>46</v>
      </c>
      <c r="D91" s="1">
        <v>2024</v>
      </c>
      <c r="E91" s="1">
        <f>D91-A91</f>
        <v>1</v>
      </c>
      <c r="H91" t="str">
        <f>$C91</f>
        <v>2nd Vice President</v>
      </c>
    </row>
    <row r="92" spans="1:8" x14ac:dyDescent="0.2">
      <c r="A92" s="1">
        <v>2024</v>
      </c>
      <c r="B92" s="3" t="s">
        <v>33</v>
      </c>
      <c r="C92" t="s">
        <v>9</v>
      </c>
      <c r="D92" s="1">
        <v>2025</v>
      </c>
      <c r="E92" s="1">
        <f>D92-A92</f>
        <v>1</v>
      </c>
      <c r="F92" t="s">
        <v>204</v>
      </c>
      <c r="H92" t="str">
        <f>$C92</f>
        <v>President</v>
      </c>
    </row>
    <row r="93" spans="1:8" x14ac:dyDescent="0.2">
      <c r="A93" s="1">
        <v>2013</v>
      </c>
      <c r="B93" s="3" t="s">
        <v>33</v>
      </c>
      <c r="C93" t="s">
        <v>9</v>
      </c>
      <c r="D93" s="1">
        <v>2014</v>
      </c>
      <c r="E93" s="1">
        <f>D93-A93</f>
        <v>1</v>
      </c>
      <c r="H93" t="str">
        <f>$C93</f>
        <v>President</v>
      </c>
    </row>
    <row r="94" spans="1:8" x14ac:dyDescent="0.2">
      <c r="A94" s="1">
        <v>1934</v>
      </c>
      <c r="B94" s="3" t="s">
        <v>120</v>
      </c>
      <c r="C94" t="s">
        <v>8</v>
      </c>
      <c r="D94" s="1">
        <v>1962</v>
      </c>
      <c r="E94" s="1">
        <f>D94-A94</f>
        <v>28</v>
      </c>
      <c r="F94" t="s">
        <v>153</v>
      </c>
      <c r="H94" t="str">
        <f>$C94</f>
        <v>Director</v>
      </c>
    </row>
    <row r="95" spans="1:8" x14ac:dyDescent="0.2">
      <c r="A95" s="1">
        <v>1940</v>
      </c>
      <c r="B95" s="3" t="s">
        <v>120</v>
      </c>
      <c r="C95" t="s">
        <v>9</v>
      </c>
      <c r="D95" s="1">
        <v>1962</v>
      </c>
      <c r="E95" s="1">
        <f>D95-A95</f>
        <v>22</v>
      </c>
      <c r="H95" t="str">
        <f>$C95</f>
        <v>President</v>
      </c>
    </row>
    <row r="96" spans="1:8" x14ac:dyDescent="0.2">
      <c r="A96" s="1">
        <v>1916</v>
      </c>
      <c r="B96" s="3" t="s">
        <v>98</v>
      </c>
      <c r="C96" t="s">
        <v>8</v>
      </c>
      <c r="D96" s="1">
        <v>1936</v>
      </c>
      <c r="E96" s="1">
        <f>D96-A96</f>
        <v>20</v>
      </c>
      <c r="F96" t="s">
        <v>103</v>
      </c>
      <c r="H96" t="str">
        <f>$C96</f>
        <v>Director</v>
      </c>
    </row>
    <row r="97" spans="1:8" x14ac:dyDescent="0.2">
      <c r="A97" s="1">
        <v>1930</v>
      </c>
      <c r="B97" s="3" t="s">
        <v>98</v>
      </c>
      <c r="C97" t="s">
        <v>45</v>
      </c>
      <c r="D97" s="1">
        <v>1936</v>
      </c>
      <c r="E97" s="1">
        <f>D97-A97</f>
        <v>6</v>
      </c>
      <c r="H97" t="str">
        <f>$C97</f>
        <v>1st Vice President</v>
      </c>
    </row>
    <row r="98" spans="1:8" x14ac:dyDescent="0.2">
      <c r="A98" s="1">
        <v>1976</v>
      </c>
      <c r="B98" t="s">
        <v>21</v>
      </c>
      <c r="C98" t="s">
        <v>8</v>
      </c>
      <c r="D98" s="1">
        <v>1978</v>
      </c>
      <c r="E98" s="1">
        <f>D98-A98</f>
        <v>2</v>
      </c>
      <c r="F98" t="s">
        <v>20</v>
      </c>
      <c r="G98" t="s">
        <v>23</v>
      </c>
      <c r="H98" t="str">
        <f>$C98</f>
        <v>Director</v>
      </c>
    </row>
    <row r="99" spans="1:8" x14ac:dyDescent="0.2">
      <c r="A99" s="1">
        <v>2000</v>
      </c>
      <c r="B99" s="14" t="s">
        <v>186</v>
      </c>
      <c r="C99" t="s">
        <v>8</v>
      </c>
      <c r="D99" s="1">
        <v>2001</v>
      </c>
      <c r="E99" s="1">
        <f>D99-A99</f>
        <v>1</v>
      </c>
      <c r="F99" t="s">
        <v>187</v>
      </c>
      <c r="H99" t="str">
        <f>$C99</f>
        <v>Director</v>
      </c>
    </row>
    <row r="100" spans="1:8" x14ac:dyDescent="0.2">
      <c r="A100" s="1">
        <v>1959</v>
      </c>
      <c r="B100" s="3" t="s">
        <v>14</v>
      </c>
      <c r="C100" t="s">
        <v>8</v>
      </c>
      <c r="D100" s="1">
        <v>1986</v>
      </c>
      <c r="E100" s="1">
        <f>D100-A100</f>
        <v>27</v>
      </c>
      <c r="F100" t="s">
        <v>152</v>
      </c>
      <c r="H100" t="str">
        <f>$C100</f>
        <v>Director</v>
      </c>
    </row>
    <row r="101" spans="1:8" x14ac:dyDescent="0.2">
      <c r="A101" s="1">
        <v>1909</v>
      </c>
      <c r="B101" s="3" t="s">
        <v>91</v>
      </c>
      <c r="C101" t="s">
        <v>8</v>
      </c>
      <c r="D101" s="1">
        <v>1914</v>
      </c>
      <c r="E101" s="1">
        <f>D101-A101</f>
        <v>5</v>
      </c>
      <c r="F101" t="s">
        <v>101</v>
      </c>
      <c r="H101" t="str">
        <f>$C101</f>
        <v>Director</v>
      </c>
    </row>
    <row r="102" spans="1:8" x14ac:dyDescent="0.2">
      <c r="A102" s="1">
        <v>2003</v>
      </c>
      <c r="B102" s="3" t="s">
        <v>34</v>
      </c>
      <c r="C102" t="s">
        <v>8</v>
      </c>
      <c r="D102" s="4">
        <v>2012</v>
      </c>
      <c r="E102" s="1">
        <f>D102-A102</f>
        <v>9</v>
      </c>
      <c r="H102" t="str">
        <f>$C102</f>
        <v>Director</v>
      </c>
    </row>
    <row r="103" spans="1:8" x14ac:dyDescent="0.2">
      <c r="A103" s="1">
        <v>2004</v>
      </c>
      <c r="B103" s="14" t="s">
        <v>34</v>
      </c>
      <c r="C103" t="s">
        <v>46</v>
      </c>
      <c r="D103" s="1">
        <v>2005</v>
      </c>
      <c r="E103" s="1">
        <f>D103-A103</f>
        <v>1</v>
      </c>
      <c r="H103" t="str">
        <f>$C103</f>
        <v>2nd Vice President</v>
      </c>
    </row>
    <row r="104" spans="1:8" x14ac:dyDescent="0.2">
      <c r="A104" s="1">
        <v>1934</v>
      </c>
      <c r="B104" s="3" t="s">
        <v>119</v>
      </c>
      <c r="C104" t="s">
        <v>8</v>
      </c>
      <c r="D104" s="1">
        <v>1938</v>
      </c>
      <c r="E104" s="1">
        <f>D104-A104</f>
        <v>4</v>
      </c>
      <c r="F104" t="s">
        <v>121</v>
      </c>
      <c r="H104" t="str">
        <f>$C104</f>
        <v>Director</v>
      </c>
    </row>
    <row r="105" spans="1:8" x14ac:dyDescent="0.2">
      <c r="A105" s="1">
        <v>1948</v>
      </c>
      <c r="B105" s="3" t="s">
        <v>63</v>
      </c>
      <c r="C105" t="s">
        <v>8</v>
      </c>
      <c r="D105" s="1">
        <v>1966</v>
      </c>
      <c r="E105" s="1">
        <f>D105-A105</f>
        <v>18</v>
      </c>
      <c r="F105" t="s">
        <v>135</v>
      </c>
      <c r="H105" t="str">
        <f>$C105</f>
        <v>Director</v>
      </c>
    </row>
    <row r="106" spans="1:8" x14ac:dyDescent="0.2">
      <c r="A106" s="1">
        <v>1958</v>
      </c>
      <c r="B106" s="3" t="s">
        <v>63</v>
      </c>
      <c r="C106" t="s">
        <v>45</v>
      </c>
      <c r="D106" s="1">
        <v>1961</v>
      </c>
      <c r="E106" s="1">
        <f>D106-A106</f>
        <v>3</v>
      </c>
      <c r="H106" t="str">
        <f>$C106</f>
        <v>1st Vice President</v>
      </c>
    </row>
    <row r="107" spans="1:8" x14ac:dyDescent="0.2">
      <c r="A107" s="1">
        <v>1962</v>
      </c>
      <c r="B107" s="3" t="s">
        <v>63</v>
      </c>
      <c r="C107" t="s">
        <v>9</v>
      </c>
      <c r="D107" s="1">
        <v>1966</v>
      </c>
      <c r="E107" s="1">
        <f>D107-A107</f>
        <v>4</v>
      </c>
      <c r="F107" t="s">
        <v>156</v>
      </c>
      <c r="H107" t="str">
        <f>$C107</f>
        <v>President</v>
      </c>
    </row>
    <row r="108" spans="1:8" x14ac:dyDescent="0.2">
      <c r="A108" s="1">
        <v>1981</v>
      </c>
      <c r="B108" s="3" t="s">
        <v>173</v>
      </c>
      <c r="C108" t="s">
        <v>8</v>
      </c>
      <c r="D108" s="1">
        <v>1990</v>
      </c>
      <c r="E108" s="1">
        <f>D108-A108</f>
        <v>9</v>
      </c>
      <c r="F108" t="s">
        <v>174</v>
      </c>
      <c r="H108" t="str">
        <f>$C108</f>
        <v>Director</v>
      </c>
    </row>
    <row r="109" spans="1:8" x14ac:dyDescent="0.2">
      <c r="A109" s="1">
        <v>2003</v>
      </c>
      <c r="B109" s="3" t="s">
        <v>35</v>
      </c>
      <c r="C109" t="s">
        <v>44</v>
      </c>
      <c r="D109" s="5">
        <v>2009</v>
      </c>
      <c r="E109" s="1">
        <f>D109-A109</f>
        <v>6</v>
      </c>
      <c r="H109" t="str">
        <f>$C109</f>
        <v>Ast. Secretary</v>
      </c>
    </row>
    <row r="110" spans="1:8" x14ac:dyDescent="0.2">
      <c r="A110" s="1">
        <v>2009</v>
      </c>
      <c r="B110" s="3" t="s">
        <v>35</v>
      </c>
      <c r="C110" t="s">
        <v>8</v>
      </c>
      <c r="D110" s="5">
        <v>2024</v>
      </c>
      <c r="E110" s="1">
        <f>D110-A110</f>
        <v>15</v>
      </c>
      <c r="H110" t="str">
        <f>$C110</f>
        <v>Director</v>
      </c>
    </row>
    <row r="111" spans="1:8" x14ac:dyDescent="0.2">
      <c r="A111" s="1">
        <v>2010</v>
      </c>
      <c r="B111" s="3" t="s">
        <v>35</v>
      </c>
      <c r="C111" t="s">
        <v>59</v>
      </c>
      <c r="D111" s="5">
        <v>2024</v>
      </c>
      <c r="E111" s="1">
        <f>D111-A111</f>
        <v>14</v>
      </c>
      <c r="H111" t="str">
        <f>$C111</f>
        <v>Secretary</v>
      </c>
    </row>
    <row r="112" spans="1:8" x14ac:dyDescent="0.2">
      <c r="A112" s="1">
        <v>1985</v>
      </c>
      <c r="B112" s="3" t="s">
        <v>36</v>
      </c>
      <c r="C112" t="s">
        <v>8</v>
      </c>
      <c r="D112" s="4">
        <v>2009</v>
      </c>
      <c r="E112" s="1">
        <f>D112-A112</f>
        <v>24</v>
      </c>
      <c r="H112" t="str">
        <f>$C112</f>
        <v>Director</v>
      </c>
    </row>
    <row r="113" spans="1:8" x14ac:dyDescent="0.2">
      <c r="A113" s="1">
        <v>1990</v>
      </c>
      <c r="B113" s="3" t="s">
        <v>36</v>
      </c>
      <c r="C113" t="s">
        <v>9</v>
      </c>
      <c r="D113" s="1">
        <v>1993</v>
      </c>
      <c r="E113" s="1">
        <f>D113-A113</f>
        <v>3</v>
      </c>
      <c r="H113" t="str">
        <f>$C113</f>
        <v>President</v>
      </c>
    </row>
    <row r="114" spans="1:8" x14ac:dyDescent="0.2">
      <c r="A114" s="1">
        <v>1998</v>
      </c>
      <c r="B114" s="3" t="s">
        <v>36</v>
      </c>
      <c r="C114" t="s">
        <v>46</v>
      </c>
      <c r="D114" s="1">
        <v>1999</v>
      </c>
      <c r="E114" s="1">
        <f>D114-A114</f>
        <v>1</v>
      </c>
      <c r="H114" t="str">
        <f>$C114</f>
        <v>2nd Vice President</v>
      </c>
    </row>
    <row r="115" spans="1:8" x14ac:dyDescent="0.2">
      <c r="A115" s="1">
        <v>2000</v>
      </c>
      <c r="B115" s="3" t="s">
        <v>36</v>
      </c>
      <c r="C115" t="s">
        <v>45</v>
      </c>
      <c r="D115" s="1">
        <v>2001</v>
      </c>
      <c r="E115" s="1">
        <f>D115-A115</f>
        <v>1</v>
      </c>
      <c r="H115" t="str">
        <f>$C115</f>
        <v>1st Vice President</v>
      </c>
    </row>
    <row r="116" spans="1:8" x14ac:dyDescent="0.2">
      <c r="A116" s="1">
        <v>2001</v>
      </c>
      <c r="B116" s="3" t="s">
        <v>36</v>
      </c>
      <c r="C116" t="s">
        <v>9</v>
      </c>
      <c r="D116" s="1">
        <v>2002</v>
      </c>
      <c r="E116" s="1">
        <f>D116-A116</f>
        <v>1</v>
      </c>
      <c r="H116" t="str">
        <f>$C116</f>
        <v>President</v>
      </c>
    </row>
    <row r="117" spans="1:8" x14ac:dyDescent="0.2">
      <c r="A117" s="1">
        <v>2000</v>
      </c>
      <c r="B117" s="3" t="s">
        <v>37</v>
      </c>
      <c r="C117" t="s">
        <v>8</v>
      </c>
      <c r="D117" s="4">
        <v>2024</v>
      </c>
      <c r="E117" s="1">
        <f>D117-A117</f>
        <v>24</v>
      </c>
      <c r="H117" t="str">
        <f>$C117</f>
        <v>Director</v>
      </c>
    </row>
    <row r="118" spans="1:8" x14ac:dyDescent="0.2">
      <c r="A118" s="1">
        <v>2002</v>
      </c>
      <c r="B118" s="3" t="s">
        <v>37</v>
      </c>
      <c r="C118" t="s">
        <v>46</v>
      </c>
      <c r="D118" s="1">
        <v>2003</v>
      </c>
      <c r="E118" s="1">
        <f>D118-A118</f>
        <v>1</v>
      </c>
      <c r="H118" t="str">
        <f>$C118</f>
        <v>2nd Vice President</v>
      </c>
    </row>
    <row r="119" spans="1:8" x14ac:dyDescent="0.2">
      <c r="A119" s="1">
        <v>2003</v>
      </c>
      <c r="B119" s="3" t="s">
        <v>37</v>
      </c>
      <c r="C119" t="s">
        <v>45</v>
      </c>
      <c r="D119" s="1">
        <v>2004</v>
      </c>
      <c r="E119" s="1">
        <f>D119-A119</f>
        <v>1</v>
      </c>
      <c r="H119" t="str">
        <f>$C119</f>
        <v>1st Vice President</v>
      </c>
    </row>
    <row r="120" spans="1:8" x14ac:dyDescent="0.2">
      <c r="A120" s="1">
        <v>2004</v>
      </c>
      <c r="B120" s="3" t="s">
        <v>37</v>
      </c>
      <c r="C120" t="s">
        <v>9</v>
      </c>
      <c r="D120" s="1">
        <v>2005</v>
      </c>
      <c r="E120" s="1">
        <f>D120-A120</f>
        <v>1</v>
      </c>
      <c r="H120" t="str">
        <f>$C120</f>
        <v>President</v>
      </c>
    </row>
    <row r="121" spans="1:8" x14ac:dyDescent="0.2">
      <c r="A121" s="1">
        <v>2009</v>
      </c>
      <c r="B121" s="3" t="s">
        <v>37</v>
      </c>
      <c r="C121" t="s">
        <v>45</v>
      </c>
      <c r="D121" s="1">
        <v>2010</v>
      </c>
      <c r="E121" s="1">
        <f>D121-A121</f>
        <v>1</v>
      </c>
      <c r="H121" t="str">
        <f>$C121</f>
        <v>1st Vice President</v>
      </c>
    </row>
    <row r="122" spans="1:8" x14ac:dyDescent="0.2">
      <c r="A122" s="1">
        <v>2010</v>
      </c>
      <c r="B122" s="3" t="s">
        <v>37</v>
      </c>
      <c r="C122" t="s">
        <v>9</v>
      </c>
      <c r="D122" s="1">
        <v>2011</v>
      </c>
      <c r="E122" s="1">
        <f>D122-A122</f>
        <v>1</v>
      </c>
      <c r="H122" t="str">
        <f>$C122</f>
        <v>President</v>
      </c>
    </row>
    <row r="123" spans="1:8" x14ac:dyDescent="0.2">
      <c r="A123" s="1">
        <v>2016</v>
      </c>
      <c r="B123" s="3" t="s">
        <v>37</v>
      </c>
      <c r="C123" t="s">
        <v>9</v>
      </c>
      <c r="D123" s="1">
        <v>2017</v>
      </c>
      <c r="E123" s="1">
        <f>D123-A123</f>
        <v>1</v>
      </c>
      <c r="H123" t="str">
        <f>$C123</f>
        <v>President</v>
      </c>
    </row>
    <row r="124" spans="1:8" x14ac:dyDescent="0.2">
      <c r="A124" s="1">
        <v>2020</v>
      </c>
      <c r="B124" s="3" t="s">
        <v>37</v>
      </c>
      <c r="C124" t="s">
        <v>46</v>
      </c>
      <c r="D124" s="1">
        <v>2021</v>
      </c>
      <c r="E124" s="1">
        <f>D124-A124</f>
        <v>1</v>
      </c>
      <c r="H124" t="str">
        <f>$C124</f>
        <v>2nd Vice President</v>
      </c>
    </row>
    <row r="125" spans="1:8" x14ac:dyDescent="0.2">
      <c r="A125" s="1">
        <v>2021</v>
      </c>
      <c r="B125" s="3" t="s">
        <v>37</v>
      </c>
      <c r="C125" t="s">
        <v>45</v>
      </c>
      <c r="D125" s="1">
        <v>2022</v>
      </c>
      <c r="E125" s="1">
        <f>D125-A125</f>
        <v>1</v>
      </c>
      <c r="H125" t="str">
        <f>$C125</f>
        <v>1st Vice President</v>
      </c>
    </row>
    <row r="126" spans="1:8" x14ac:dyDescent="0.2">
      <c r="A126" s="1">
        <v>2022</v>
      </c>
      <c r="B126" s="3" t="s">
        <v>37</v>
      </c>
      <c r="C126" t="s">
        <v>9</v>
      </c>
      <c r="D126" s="1">
        <v>2023</v>
      </c>
      <c r="E126" s="1">
        <f>D126-A126</f>
        <v>1</v>
      </c>
      <c r="H126" t="str">
        <f>$C126</f>
        <v>President</v>
      </c>
    </row>
    <row r="127" spans="1:8" x14ac:dyDescent="0.2">
      <c r="A127" s="1">
        <v>1896</v>
      </c>
      <c r="B127" s="3" t="s">
        <v>81</v>
      </c>
      <c r="C127" t="s">
        <v>8</v>
      </c>
      <c r="D127" s="1">
        <v>1905</v>
      </c>
      <c r="E127" s="1">
        <f>D127-A127</f>
        <v>9</v>
      </c>
      <c r="H127" t="str">
        <f>$C127</f>
        <v>Director</v>
      </c>
    </row>
    <row r="128" spans="1:8" x14ac:dyDescent="0.2">
      <c r="A128" s="1">
        <v>2010</v>
      </c>
      <c r="B128" s="3" t="s">
        <v>194</v>
      </c>
      <c r="C128" t="s">
        <v>8</v>
      </c>
      <c r="D128" s="1">
        <v>2024</v>
      </c>
      <c r="E128" s="1">
        <f>D128-A128</f>
        <v>14</v>
      </c>
      <c r="F128" t="s">
        <v>195</v>
      </c>
      <c r="H128" t="str">
        <f>$C128</f>
        <v>Director</v>
      </c>
    </row>
    <row r="129" spans="1:8" x14ac:dyDescent="0.2">
      <c r="A129" s="1">
        <v>2015</v>
      </c>
      <c r="B129" s="3" t="s">
        <v>194</v>
      </c>
      <c r="C129" t="s">
        <v>9</v>
      </c>
      <c r="D129" s="1">
        <v>2016</v>
      </c>
      <c r="E129" s="1">
        <f>D129-A129</f>
        <v>1</v>
      </c>
      <c r="H129" t="str">
        <f>$C129</f>
        <v>President</v>
      </c>
    </row>
    <row r="130" spans="1:8" x14ac:dyDescent="0.2">
      <c r="A130" s="1">
        <v>2019</v>
      </c>
      <c r="B130" s="3" t="s">
        <v>194</v>
      </c>
      <c r="C130" t="s">
        <v>46</v>
      </c>
      <c r="D130" s="1">
        <v>2020</v>
      </c>
      <c r="E130" s="1">
        <f>D130-A130</f>
        <v>1</v>
      </c>
      <c r="H130" t="str">
        <f>$C130</f>
        <v>2nd Vice President</v>
      </c>
    </row>
    <row r="131" spans="1:8" x14ac:dyDescent="0.2">
      <c r="A131" s="1">
        <v>2020</v>
      </c>
      <c r="B131" s="3" t="s">
        <v>194</v>
      </c>
      <c r="C131" t="s">
        <v>45</v>
      </c>
      <c r="D131" s="1">
        <v>2021</v>
      </c>
      <c r="E131" s="1">
        <f>D131-A131</f>
        <v>1</v>
      </c>
      <c r="H131" t="str">
        <f>$C131</f>
        <v>1st Vice President</v>
      </c>
    </row>
    <row r="132" spans="1:8" x14ac:dyDescent="0.2">
      <c r="A132" s="1">
        <v>2021</v>
      </c>
      <c r="B132" s="3" t="s">
        <v>194</v>
      </c>
      <c r="C132" t="s">
        <v>9</v>
      </c>
      <c r="D132" s="1">
        <v>2022</v>
      </c>
      <c r="E132" s="1">
        <f>D132-A132</f>
        <v>1</v>
      </c>
      <c r="H132" t="str">
        <f>$C132</f>
        <v>President</v>
      </c>
    </row>
    <row r="133" spans="1:8" x14ac:dyDescent="0.2">
      <c r="A133" s="1">
        <v>2013</v>
      </c>
      <c r="B133" s="3" t="s">
        <v>194</v>
      </c>
      <c r="C133" t="s">
        <v>46</v>
      </c>
      <c r="D133" s="1">
        <v>2014</v>
      </c>
      <c r="E133" s="1">
        <f>D133-A133</f>
        <v>1</v>
      </c>
      <c r="H133" t="str">
        <f>$C133</f>
        <v>2nd Vice President</v>
      </c>
    </row>
    <row r="134" spans="1:8" x14ac:dyDescent="0.2">
      <c r="A134" s="1">
        <v>2005</v>
      </c>
      <c r="B134" s="3" t="s">
        <v>38</v>
      </c>
      <c r="C134" t="s">
        <v>8</v>
      </c>
      <c r="D134" s="4">
        <v>2011</v>
      </c>
      <c r="E134" s="1">
        <f>D134-A134</f>
        <v>6</v>
      </c>
      <c r="F134" t="s">
        <v>78</v>
      </c>
      <c r="H134" t="str">
        <f>$C134</f>
        <v>Director</v>
      </c>
    </row>
    <row r="135" spans="1:8" x14ac:dyDescent="0.2">
      <c r="A135" s="1">
        <v>1914</v>
      </c>
      <c r="B135" s="3" t="s">
        <v>95</v>
      </c>
      <c r="C135" t="s">
        <v>8</v>
      </c>
      <c r="D135" s="1">
        <v>1915</v>
      </c>
      <c r="E135" s="1">
        <f>D135-A135</f>
        <v>1</v>
      </c>
      <c r="F135" t="s">
        <v>96</v>
      </c>
      <c r="G135" t="s">
        <v>107</v>
      </c>
      <c r="H135" t="str">
        <f>$C135</f>
        <v>Director</v>
      </c>
    </row>
    <row r="136" spans="1:8" x14ac:dyDescent="0.2">
      <c r="A136" s="1">
        <v>1940</v>
      </c>
      <c r="B136" s="3" t="s">
        <v>126</v>
      </c>
      <c r="C136" t="s">
        <v>8</v>
      </c>
      <c r="D136" s="1">
        <v>1952</v>
      </c>
      <c r="E136" s="1">
        <f>D136-A136</f>
        <v>12</v>
      </c>
      <c r="F136" t="s">
        <v>127</v>
      </c>
      <c r="H136" t="str">
        <f>$C136</f>
        <v>Director</v>
      </c>
    </row>
    <row r="137" spans="1:8" x14ac:dyDescent="0.2">
      <c r="A137" s="1">
        <v>1957</v>
      </c>
      <c r="B137" s="3" t="s">
        <v>126</v>
      </c>
      <c r="C137" t="s">
        <v>8</v>
      </c>
      <c r="D137" s="1">
        <v>1963</v>
      </c>
      <c r="E137" s="1">
        <f>D137-A137</f>
        <v>6</v>
      </c>
      <c r="F137" t="s">
        <v>149</v>
      </c>
      <c r="G137" t="s">
        <v>150</v>
      </c>
      <c r="H137" t="str">
        <f>$C137</f>
        <v>Director</v>
      </c>
    </row>
    <row r="138" spans="1:8" x14ac:dyDescent="0.2">
      <c r="A138" s="1">
        <v>1985</v>
      </c>
      <c r="B138" s="3" t="s">
        <v>39</v>
      </c>
      <c r="C138" t="s">
        <v>8</v>
      </c>
      <c r="D138" s="4">
        <v>2013</v>
      </c>
      <c r="E138" s="1">
        <f>D138-A138</f>
        <v>28</v>
      </c>
      <c r="H138" t="str">
        <f>$C138</f>
        <v>Director</v>
      </c>
    </row>
    <row r="139" spans="1:8" x14ac:dyDescent="0.2">
      <c r="A139" s="1">
        <v>1995</v>
      </c>
      <c r="B139" s="3" t="s">
        <v>39</v>
      </c>
      <c r="C139" t="s">
        <v>46</v>
      </c>
      <c r="D139" s="1">
        <v>1996</v>
      </c>
      <c r="E139" s="1">
        <f>D139-A139</f>
        <v>1</v>
      </c>
      <c r="H139" t="str">
        <f>$C139</f>
        <v>2nd Vice President</v>
      </c>
    </row>
    <row r="140" spans="1:8" x14ac:dyDescent="0.2">
      <c r="A140" s="1">
        <v>1996</v>
      </c>
      <c r="B140" s="3" t="s">
        <v>39</v>
      </c>
      <c r="C140" t="s">
        <v>45</v>
      </c>
      <c r="D140" s="1">
        <v>1997</v>
      </c>
      <c r="E140" s="1">
        <f>D140-A140</f>
        <v>1</v>
      </c>
      <c r="H140" t="str">
        <f>$C140</f>
        <v>1st Vice President</v>
      </c>
    </row>
    <row r="141" spans="1:8" x14ac:dyDescent="0.2">
      <c r="A141" s="1">
        <v>1997</v>
      </c>
      <c r="B141" s="3" t="s">
        <v>39</v>
      </c>
      <c r="C141" t="s">
        <v>9</v>
      </c>
      <c r="D141" s="1">
        <v>1998</v>
      </c>
      <c r="E141" s="1">
        <f>D141-A141</f>
        <v>1</v>
      </c>
      <c r="H141" t="str">
        <f>$C141</f>
        <v>President</v>
      </c>
    </row>
    <row r="142" spans="1:8" x14ac:dyDescent="0.2">
      <c r="A142" s="1">
        <v>2001</v>
      </c>
      <c r="B142" s="3" t="s">
        <v>39</v>
      </c>
      <c r="C142" t="s">
        <v>46</v>
      </c>
      <c r="D142" s="1">
        <v>2002</v>
      </c>
      <c r="E142" s="1">
        <f>D142-A142</f>
        <v>1</v>
      </c>
      <c r="H142" t="str">
        <f>$C142</f>
        <v>2nd Vice President</v>
      </c>
    </row>
    <row r="143" spans="1:8" x14ac:dyDescent="0.2">
      <c r="A143" s="1">
        <v>2002</v>
      </c>
      <c r="B143" s="3" t="s">
        <v>39</v>
      </c>
      <c r="C143" t="s">
        <v>45</v>
      </c>
      <c r="D143" s="1">
        <v>2003</v>
      </c>
      <c r="E143" s="1">
        <f>D143-A143</f>
        <v>1</v>
      </c>
      <c r="H143" t="str">
        <f>$C143</f>
        <v>1st Vice President</v>
      </c>
    </row>
    <row r="144" spans="1:8" x14ac:dyDescent="0.2">
      <c r="A144" s="1">
        <v>2003</v>
      </c>
      <c r="B144" s="3" t="s">
        <v>39</v>
      </c>
      <c r="C144" t="s">
        <v>9</v>
      </c>
      <c r="D144" s="1">
        <v>2004</v>
      </c>
      <c r="E144" s="1">
        <f>D144-A144</f>
        <v>1</v>
      </c>
      <c r="H144" t="str">
        <f>$C144</f>
        <v>President</v>
      </c>
    </row>
    <row r="145" spans="1:8" x14ac:dyDescent="0.2">
      <c r="A145" s="1">
        <v>2008</v>
      </c>
      <c r="B145" s="3" t="s">
        <v>39</v>
      </c>
      <c r="C145" t="s">
        <v>46</v>
      </c>
      <c r="D145" s="1">
        <v>2009</v>
      </c>
      <c r="E145" s="1">
        <f>D145-A145</f>
        <v>1</v>
      </c>
      <c r="H145" t="str">
        <f>$C145</f>
        <v>2nd Vice President</v>
      </c>
    </row>
    <row r="146" spans="1:8" x14ac:dyDescent="0.2">
      <c r="A146" s="1">
        <v>2009</v>
      </c>
      <c r="B146" s="3" t="s">
        <v>39</v>
      </c>
      <c r="C146" t="s">
        <v>46</v>
      </c>
      <c r="D146" s="1">
        <v>2010</v>
      </c>
      <c r="E146" s="1">
        <f>D146-A146</f>
        <v>1</v>
      </c>
      <c r="H146" t="str">
        <f>$C146</f>
        <v>2nd Vice President</v>
      </c>
    </row>
    <row r="147" spans="1:8" x14ac:dyDescent="0.2">
      <c r="A147" s="1">
        <v>2010</v>
      </c>
      <c r="B147" s="3" t="s">
        <v>39</v>
      </c>
      <c r="C147" t="s">
        <v>45</v>
      </c>
      <c r="D147" s="1">
        <v>2011</v>
      </c>
      <c r="E147" s="1">
        <f>D147-A147</f>
        <v>1</v>
      </c>
      <c r="H147" t="str">
        <f>$C147</f>
        <v>1st Vice President</v>
      </c>
    </row>
    <row r="148" spans="1:8" x14ac:dyDescent="0.2">
      <c r="A148" s="1">
        <v>2011</v>
      </c>
      <c r="B148" s="3" t="s">
        <v>39</v>
      </c>
      <c r="C148" t="s">
        <v>9</v>
      </c>
      <c r="D148" s="1">
        <v>2012</v>
      </c>
      <c r="E148" s="1">
        <f>D148-A148</f>
        <v>1</v>
      </c>
      <c r="H148" t="str">
        <f>$C148</f>
        <v>President</v>
      </c>
    </row>
    <row r="149" spans="1:8" x14ac:dyDescent="0.2">
      <c r="A149" s="1">
        <v>1990</v>
      </c>
      <c r="B149" s="3" t="s">
        <v>181</v>
      </c>
      <c r="C149" t="s">
        <v>8</v>
      </c>
      <c r="D149" s="1">
        <v>1992</v>
      </c>
      <c r="E149" s="1">
        <f>D149-A149</f>
        <v>2</v>
      </c>
      <c r="F149" t="s">
        <v>182</v>
      </c>
      <c r="H149" t="str">
        <f>$C149</f>
        <v>Director</v>
      </c>
    </row>
    <row r="150" spans="1:8" x14ac:dyDescent="0.2">
      <c r="A150" s="1">
        <v>1993</v>
      </c>
      <c r="B150" s="3" t="s">
        <v>40</v>
      </c>
      <c r="C150" t="s">
        <v>8</v>
      </c>
      <c r="D150" s="4">
        <v>2014</v>
      </c>
      <c r="E150" s="1">
        <f>D150-A150</f>
        <v>21</v>
      </c>
      <c r="H150" t="str">
        <f>$C150</f>
        <v>Director</v>
      </c>
    </row>
    <row r="151" spans="1:8" x14ac:dyDescent="0.2">
      <c r="A151" s="1">
        <v>1899</v>
      </c>
      <c r="B151" s="3" t="s">
        <v>62</v>
      </c>
      <c r="C151" t="s">
        <v>9</v>
      </c>
      <c r="D151" s="1">
        <v>1940</v>
      </c>
      <c r="E151" s="1">
        <f>D151-A151</f>
        <v>41</v>
      </c>
      <c r="F151" t="s">
        <v>130</v>
      </c>
      <c r="H151" t="str">
        <f>$C151</f>
        <v>President</v>
      </c>
    </row>
    <row r="152" spans="1:8" x14ac:dyDescent="0.2">
      <c r="A152" s="1">
        <v>1899</v>
      </c>
      <c r="B152" s="3" t="s">
        <v>62</v>
      </c>
      <c r="C152" t="s">
        <v>8</v>
      </c>
      <c r="D152" s="1">
        <v>1942</v>
      </c>
      <c r="E152" s="1">
        <f>D152-A152</f>
        <v>43</v>
      </c>
      <c r="F152" t="s">
        <v>104</v>
      </c>
      <c r="H152" t="str">
        <f>$C152</f>
        <v>Director</v>
      </c>
    </row>
    <row r="153" spans="1:8" x14ac:dyDescent="0.2">
      <c r="A153" s="1">
        <v>1896</v>
      </c>
      <c r="B153" s="3" t="s">
        <v>86</v>
      </c>
      <c r="C153" t="s">
        <v>13</v>
      </c>
      <c r="D153" s="1">
        <v>1897</v>
      </c>
      <c r="E153" s="1">
        <f>D153-A153</f>
        <v>1</v>
      </c>
      <c r="G153" t="s">
        <v>87</v>
      </c>
      <c r="H153" t="str">
        <f>$C153</f>
        <v>Superintendent</v>
      </c>
    </row>
    <row r="154" spans="1:8" x14ac:dyDescent="0.2">
      <c r="A154" s="1">
        <v>1936</v>
      </c>
      <c r="B154" s="3" t="s">
        <v>122</v>
      </c>
      <c r="C154" t="s">
        <v>8</v>
      </c>
      <c r="D154" s="1">
        <v>1940</v>
      </c>
      <c r="E154" s="1">
        <f>D154-A154</f>
        <v>4</v>
      </c>
      <c r="F154" t="s">
        <v>123</v>
      </c>
      <c r="H154" t="str">
        <f>$C154</f>
        <v>Director</v>
      </c>
    </row>
    <row r="155" spans="1:8" x14ac:dyDescent="0.2">
      <c r="A155" s="1">
        <v>1976</v>
      </c>
      <c r="B155" t="s">
        <v>15</v>
      </c>
      <c r="C155" t="s">
        <v>8</v>
      </c>
      <c r="D155" s="1">
        <v>2001</v>
      </c>
      <c r="E155" s="1">
        <f>D155-A155</f>
        <v>25</v>
      </c>
      <c r="F155" t="s">
        <v>188</v>
      </c>
      <c r="H155" t="str">
        <f>$C155</f>
        <v>Director</v>
      </c>
    </row>
    <row r="156" spans="1:8" x14ac:dyDescent="0.2">
      <c r="A156" s="1">
        <v>1949</v>
      </c>
      <c r="B156" s="3" t="s">
        <v>138</v>
      </c>
      <c r="C156" t="s">
        <v>8</v>
      </c>
      <c r="D156" s="1">
        <v>1954</v>
      </c>
      <c r="E156" s="1">
        <f>D156-A156</f>
        <v>5</v>
      </c>
      <c r="F156" t="s">
        <v>139</v>
      </c>
      <c r="H156" t="str">
        <f>$C156</f>
        <v>Director</v>
      </c>
    </row>
    <row r="157" spans="1:8" x14ac:dyDescent="0.2">
      <c r="A157" s="1">
        <v>1980</v>
      </c>
      <c r="B157" s="3" t="s">
        <v>41</v>
      </c>
      <c r="C157" t="s">
        <v>8</v>
      </c>
      <c r="D157" s="4">
        <v>2016</v>
      </c>
      <c r="E157" s="1">
        <f>D157-A157</f>
        <v>36</v>
      </c>
      <c r="H157" t="str">
        <f>$C157</f>
        <v>Director</v>
      </c>
    </row>
    <row r="158" spans="1:8" x14ac:dyDescent="0.2">
      <c r="A158" s="1">
        <v>1994</v>
      </c>
      <c r="B158" s="3" t="s">
        <v>41</v>
      </c>
      <c r="C158" t="s">
        <v>45</v>
      </c>
      <c r="D158" s="1">
        <v>1995</v>
      </c>
      <c r="E158" s="1">
        <f>D158-A158</f>
        <v>1</v>
      </c>
      <c r="H158" t="str">
        <f>$C158</f>
        <v>1st Vice President</v>
      </c>
    </row>
    <row r="159" spans="1:8" x14ac:dyDescent="0.2">
      <c r="A159" s="1">
        <v>1995</v>
      </c>
      <c r="B159" s="3" t="s">
        <v>41</v>
      </c>
      <c r="C159" t="s">
        <v>9</v>
      </c>
      <c r="D159" s="1">
        <v>1996</v>
      </c>
      <c r="E159" s="1">
        <f>D159-A159</f>
        <v>1</v>
      </c>
      <c r="H159" t="str">
        <f>$C159</f>
        <v>President</v>
      </c>
    </row>
    <row r="160" spans="1:8" x14ac:dyDescent="0.2">
      <c r="A160" s="1">
        <v>2000</v>
      </c>
      <c r="B160" s="3" t="s">
        <v>41</v>
      </c>
      <c r="C160" t="s">
        <v>46</v>
      </c>
      <c r="D160" s="1">
        <v>2001</v>
      </c>
      <c r="E160" s="1">
        <f>D160-A160</f>
        <v>1</v>
      </c>
      <c r="H160" t="str">
        <f>$C160</f>
        <v>2nd Vice President</v>
      </c>
    </row>
    <row r="161" spans="1:8" x14ac:dyDescent="0.2">
      <c r="A161" s="1">
        <v>2001</v>
      </c>
      <c r="B161" s="3" t="s">
        <v>41</v>
      </c>
      <c r="C161" t="s">
        <v>45</v>
      </c>
      <c r="D161" s="1">
        <v>2002</v>
      </c>
      <c r="E161" s="1">
        <f>D161-A161</f>
        <v>1</v>
      </c>
      <c r="H161" t="str">
        <f>$C161</f>
        <v>1st Vice President</v>
      </c>
    </row>
    <row r="162" spans="1:8" x14ac:dyDescent="0.2">
      <c r="A162" s="1">
        <v>2002</v>
      </c>
      <c r="B162" s="3" t="s">
        <v>41</v>
      </c>
      <c r="C162" t="s">
        <v>9</v>
      </c>
      <c r="D162" s="1">
        <v>2003</v>
      </c>
      <c r="E162" s="1">
        <f>D162-A162</f>
        <v>1</v>
      </c>
      <c r="H162" t="str">
        <f>$C162</f>
        <v>President</v>
      </c>
    </row>
    <row r="163" spans="1:8" x14ac:dyDescent="0.2">
      <c r="A163" s="1">
        <v>2005</v>
      </c>
      <c r="B163" s="3" t="s">
        <v>41</v>
      </c>
      <c r="C163" t="s">
        <v>45</v>
      </c>
      <c r="D163" s="1">
        <v>2006</v>
      </c>
      <c r="E163" s="1">
        <f>D163-A163</f>
        <v>1</v>
      </c>
      <c r="H163" t="str">
        <f>$C163</f>
        <v>1st Vice President</v>
      </c>
    </row>
    <row r="164" spans="1:8" x14ac:dyDescent="0.2">
      <c r="A164" s="1">
        <v>2006</v>
      </c>
      <c r="B164" s="3" t="s">
        <v>41</v>
      </c>
      <c r="C164" t="s">
        <v>9</v>
      </c>
      <c r="D164" s="1">
        <v>2007</v>
      </c>
      <c r="E164" s="1">
        <f>D164-A164</f>
        <v>1</v>
      </c>
      <c r="H164" t="str">
        <f>$C164</f>
        <v>President</v>
      </c>
    </row>
    <row r="165" spans="1:8" x14ac:dyDescent="0.2">
      <c r="A165" s="1">
        <v>1968</v>
      </c>
      <c r="B165" s="3" t="s">
        <v>10</v>
      </c>
      <c r="C165" t="s">
        <v>11</v>
      </c>
      <c r="D165" s="5">
        <v>2009</v>
      </c>
      <c r="E165" s="1">
        <f>D165-A165</f>
        <v>41</v>
      </c>
      <c r="H165" t="str">
        <f>$C165</f>
        <v>Secretary - Treasurer</v>
      </c>
    </row>
    <row r="166" spans="1:8" x14ac:dyDescent="0.2">
      <c r="A166" s="1">
        <v>1992</v>
      </c>
      <c r="B166" s="3" t="s">
        <v>10</v>
      </c>
      <c r="C166" t="s">
        <v>8</v>
      </c>
      <c r="D166" s="1">
        <v>2013</v>
      </c>
      <c r="E166" s="1">
        <f>D166-A166</f>
        <v>21</v>
      </c>
      <c r="F166" t="s">
        <v>183</v>
      </c>
      <c r="H166" t="str">
        <f>$C166</f>
        <v>Director</v>
      </c>
    </row>
    <row r="167" spans="1:8" x14ac:dyDescent="0.2">
      <c r="A167" s="1">
        <v>1971</v>
      </c>
      <c r="B167" s="3" t="s">
        <v>42</v>
      </c>
      <c r="C167" t="s">
        <v>8</v>
      </c>
      <c r="D167" s="4">
        <v>2024</v>
      </c>
      <c r="E167" s="1">
        <f>D167-A167</f>
        <v>53</v>
      </c>
      <c r="H167" t="str">
        <f>$C167</f>
        <v>Director</v>
      </c>
    </row>
    <row r="168" spans="1:8" x14ac:dyDescent="0.2">
      <c r="A168" s="1">
        <v>1974</v>
      </c>
      <c r="B168" s="3" t="s">
        <v>42</v>
      </c>
      <c r="C168" t="s">
        <v>46</v>
      </c>
      <c r="D168" s="1">
        <v>1975</v>
      </c>
      <c r="E168" s="1">
        <f>D168-A168</f>
        <v>1</v>
      </c>
      <c r="H168" t="str">
        <f>$C168</f>
        <v>2nd Vice President</v>
      </c>
    </row>
    <row r="169" spans="1:8" x14ac:dyDescent="0.2">
      <c r="A169" s="1">
        <v>1976</v>
      </c>
      <c r="B169" t="s">
        <v>42</v>
      </c>
      <c r="C169" t="s">
        <v>45</v>
      </c>
      <c r="D169" s="1">
        <v>1994</v>
      </c>
      <c r="E169" s="1">
        <f>D169-A169</f>
        <v>18</v>
      </c>
      <c r="H169" t="str">
        <f>$C169</f>
        <v>1st Vice President</v>
      </c>
    </row>
    <row r="170" spans="1:8" x14ac:dyDescent="0.2">
      <c r="A170" s="1">
        <v>1953</v>
      </c>
      <c r="B170" s="3" t="s">
        <v>143</v>
      </c>
      <c r="C170" t="s">
        <v>8</v>
      </c>
      <c r="D170" s="1">
        <v>1956</v>
      </c>
      <c r="E170" s="1">
        <f>D170-A170</f>
        <v>3</v>
      </c>
      <c r="F170" t="s">
        <v>144</v>
      </c>
      <c r="H170" t="str">
        <f>$C170</f>
        <v>Director</v>
      </c>
    </row>
    <row r="171" spans="1:8" x14ac:dyDescent="0.2">
      <c r="A171" s="1">
        <v>1976</v>
      </c>
      <c r="B171" t="s">
        <v>26</v>
      </c>
      <c r="C171" t="s">
        <v>8</v>
      </c>
      <c r="D171" s="1">
        <v>1979</v>
      </c>
      <c r="E171" s="1">
        <f>D171-A171</f>
        <v>3</v>
      </c>
      <c r="F171" t="s">
        <v>20</v>
      </c>
      <c r="H171" t="str">
        <f>$C171</f>
        <v>Director</v>
      </c>
    </row>
    <row r="172" spans="1:8" x14ac:dyDescent="0.2">
      <c r="A172" s="1">
        <v>1982</v>
      </c>
      <c r="B172" s="3" t="s">
        <v>175</v>
      </c>
      <c r="C172" t="s">
        <v>8</v>
      </c>
      <c r="D172" s="1">
        <v>1985</v>
      </c>
      <c r="E172" s="1">
        <f>D172-A172</f>
        <v>3</v>
      </c>
      <c r="F172" t="s">
        <v>178</v>
      </c>
      <c r="H172" t="str">
        <f>$C172</f>
        <v>Director</v>
      </c>
    </row>
    <row r="173" spans="1:8" x14ac:dyDescent="0.2">
      <c r="A173" s="1">
        <v>1978</v>
      </c>
      <c r="B173" t="s">
        <v>3</v>
      </c>
      <c r="C173" t="s">
        <v>8</v>
      </c>
      <c r="D173" s="1">
        <v>1981</v>
      </c>
      <c r="E173" s="1">
        <f>D173-A173</f>
        <v>3</v>
      </c>
      <c r="F173" t="s">
        <v>2</v>
      </c>
      <c r="H173" t="str">
        <f>$C173</f>
        <v>Director</v>
      </c>
    </row>
    <row r="174" spans="1:8" x14ac:dyDescent="0.2">
      <c r="A174" s="1">
        <v>1964</v>
      </c>
      <c r="B174" s="3" t="s">
        <v>6</v>
      </c>
      <c r="C174" t="s">
        <v>8</v>
      </c>
      <c r="D174" s="1">
        <v>1997</v>
      </c>
      <c r="E174" s="1">
        <f>D174-A174</f>
        <v>33</v>
      </c>
      <c r="F174" t="s">
        <v>188</v>
      </c>
      <c r="H174" t="str">
        <f>$C174</f>
        <v>Director</v>
      </c>
    </row>
    <row r="175" spans="1:8" x14ac:dyDescent="0.2">
      <c r="A175" s="1">
        <v>1976</v>
      </c>
      <c r="B175" t="s">
        <v>16</v>
      </c>
      <c r="C175" t="s">
        <v>8</v>
      </c>
      <c r="D175" s="1">
        <v>2006</v>
      </c>
      <c r="E175" s="1">
        <f>D175-A175</f>
        <v>30</v>
      </c>
      <c r="F175" t="s">
        <v>190</v>
      </c>
      <c r="H175" t="str">
        <f>$C175</f>
        <v>Director</v>
      </c>
    </row>
    <row r="176" spans="1:8" x14ac:dyDescent="0.2">
      <c r="A176" s="1">
        <v>1916</v>
      </c>
      <c r="B176" s="3" t="s">
        <v>97</v>
      </c>
      <c r="C176" t="s">
        <v>8</v>
      </c>
      <c r="D176" s="1">
        <v>1920</v>
      </c>
      <c r="E176" s="1">
        <f>D176-A176</f>
        <v>4</v>
      </c>
      <c r="F176" t="s">
        <v>102</v>
      </c>
      <c r="H176" t="str">
        <f>$C176</f>
        <v>Director</v>
      </c>
    </row>
    <row r="177" spans="1:8" x14ac:dyDescent="0.2">
      <c r="A177" s="1">
        <v>1952</v>
      </c>
      <c r="B177" s="3" t="s">
        <v>151</v>
      </c>
      <c r="C177" t="s">
        <v>8</v>
      </c>
      <c r="D177" s="1">
        <v>1973</v>
      </c>
      <c r="E177" s="1">
        <f>D177-A177</f>
        <v>21</v>
      </c>
      <c r="F177" t="s">
        <v>166</v>
      </c>
      <c r="G177" t="s">
        <v>142</v>
      </c>
      <c r="H177" t="str">
        <f>$C177</f>
        <v>Director</v>
      </c>
    </row>
    <row r="178" spans="1:8" x14ac:dyDescent="0.2">
      <c r="A178" s="1">
        <v>1976</v>
      </c>
      <c r="B178" t="s">
        <v>151</v>
      </c>
      <c r="C178" t="s">
        <v>27</v>
      </c>
      <c r="D178" s="1">
        <v>1977</v>
      </c>
      <c r="E178" s="1">
        <f>D178-A178</f>
        <v>1</v>
      </c>
      <c r="F178" t="s">
        <v>166</v>
      </c>
      <c r="H178" t="str">
        <f>$C178</f>
        <v>Honorary Director</v>
      </c>
    </row>
    <row r="179" spans="1:8" x14ac:dyDescent="0.2">
      <c r="A179" s="1">
        <v>2018</v>
      </c>
      <c r="B179" s="3" t="s">
        <v>201</v>
      </c>
      <c r="C179" t="s">
        <v>202</v>
      </c>
      <c r="D179" s="1">
        <v>2024</v>
      </c>
      <c r="E179" s="1">
        <f>D179-A179</f>
        <v>6</v>
      </c>
      <c r="H179" t="str">
        <f>$C179</f>
        <v>New Director</v>
      </c>
    </row>
    <row r="180" spans="1:8" x14ac:dyDescent="0.2">
      <c r="A180" s="1">
        <v>1896</v>
      </c>
      <c r="B180" s="3" t="s">
        <v>80</v>
      </c>
      <c r="C180" t="s">
        <v>8</v>
      </c>
      <c r="D180" s="1">
        <v>1896</v>
      </c>
      <c r="E180" s="1">
        <f>D180-A180</f>
        <v>0</v>
      </c>
      <c r="F180" t="s">
        <v>105</v>
      </c>
      <c r="G180" t="s">
        <v>108</v>
      </c>
      <c r="H180" t="str">
        <f>$C180</f>
        <v>Director</v>
      </c>
    </row>
    <row r="181" spans="1:8" x14ac:dyDescent="0.2">
      <c r="A181" s="1">
        <v>2024</v>
      </c>
      <c r="B181" s="3" t="s">
        <v>205</v>
      </c>
      <c r="C181" t="s">
        <v>45</v>
      </c>
      <c r="D181" s="1">
        <v>2025</v>
      </c>
      <c r="E181" s="1">
        <f>D181-A181</f>
        <v>1</v>
      </c>
      <c r="H181" t="str">
        <f>$C181</f>
        <v>1st Vice President</v>
      </c>
    </row>
    <row r="182" spans="1:8" x14ac:dyDescent="0.2">
      <c r="A182" s="1">
        <v>1987</v>
      </c>
      <c r="B182" s="3" t="s">
        <v>43</v>
      </c>
      <c r="C182" t="s">
        <v>8</v>
      </c>
      <c r="D182" s="4">
        <v>2014</v>
      </c>
      <c r="E182" s="1">
        <f>D182-A182</f>
        <v>27</v>
      </c>
      <c r="F182" t="s">
        <v>179</v>
      </c>
      <c r="H182" t="str">
        <f>$C182</f>
        <v>Director</v>
      </c>
    </row>
    <row r="183" spans="1:8" x14ac:dyDescent="0.2">
      <c r="A183" s="1">
        <v>1997</v>
      </c>
      <c r="B183" s="3" t="s">
        <v>43</v>
      </c>
      <c r="C183" t="s">
        <v>46</v>
      </c>
      <c r="D183" s="1">
        <v>1998</v>
      </c>
      <c r="E183" s="1">
        <f>D183-A183</f>
        <v>1</v>
      </c>
      <c r="H183" t="str">
        <f>$C183</f>
        <v>2nd Vice President</v>
      </c>
    </row>
    <row r="184" spans="1:8" x14ac:dyDescent="0.2">
      <c r="A184" s="1">
        <v>1998</v>
      </c>
      <c r="B184" s="3" t="s">
        <v>43</v>
      </c>
      <c r="C184" t="s">
        <v>45</v>
      </c>
      <c r="D184" s="1">
        <v>1999</v>
      </c>
      <c r="E184" s="1">
        <f>D184-A184</f>
        <v>1</v>
      </c>
      <c r="H184" t="str">
        <f>$C184</f>
        <v>1st Vice President</v>
      </c>
    </row>
    <row r="185" spans="1:8" x14ac:dyDescent="0.2">
      <c r="A185" s="1">
        <v>1999</v>
      </c>
      <c r="B185" s="3" t="s">
        <v>43</v>
      </c>
      <c r="C185" t="s">
        <v>9</v>
      </c>
      <c r="D185" s="1">
        <v>2001</v>
      </c>
      <c r="E185" s="1">
        <f>D185-A185</f>
        <v>2</v>
      </c>
      <c r="H185" t="str">
        <f>$C185</f>
        <v>President</v>
      </c>
    </row>
    <row r="186" spans="1:8" x14ac:dyDescent="0.2">
      <c r="A186" s="1">
        <v>2007</v>
      </c>
      <c r="B186" s="3" t="s">
        <v>43</v>
      </c>
      <c r="C186" t="s">
        <v>46</v>
      </c>
      <c r="D186" s="1">
        <v>2008</v>
      </c>
      <c r="E186" s="1">
        <f>D186-A186</f>
        <v>1</v>
      </c>
      <c r="H186" t="str">
        <f>$C186</f>
        <v>2nd Vice President</v>
      </c>
    </row>
    <row r="187" spans="1:8" x14ac:dyDescent="0.2">
      <c r="A187" s="1">
        <v>2008</v>
      </c>
      <c r="B187" s="3" t="s">
        <v>43</v>
      </c>
      <c r="C187" t="s">
        <v>45</v>
      </c>
      <c r="D187" s="1">
        <v>2009</v>
      </c>
      <c r="E187" s="1">
        <f>D187-A187</f>
        <v>1</v>
      </c>
      <c r="H187" t="str">
        <f>$C187</f>
        <v>1st Vice President</v>
      </c>
    </row>
    <row r="188" spans="1:8" x14ac:dyDescent="0.2">
      <c r="A188" s="1">
        <v>2016</v>
      </c>
      <c r="B188" s="3" t="s">
        <v>200</v>
      </c>
      <c r="C188" t="s">
        <v>46</v>
      </c>
      <c r="D188" s="1">
        <v>2017</v>
      </c>
      <c r="E188" s="1">
        <f>D188-A188</f>
        <v>1</v>
      </c>
      <c r="H188" t="str">
        <f>$C188</f>
        <v>2nd Vice President</v>
      </c>
    </row>
    <row r="189" spans="1:8" x14ac:dyDescent="0.2">
      <c r="A189" s="1">
        <v>2017</v>
      </c>
      <c r="B189" s="3" t="s">
        <v>200</v>
      </c>
      <c r="C189" t="s">
        <v>45</v>
      </c>
      <c r="D189" s="1">
        <v>2018</v>
      </c>
      <c r="E189" s="1">
        <f>D189-A189</f>
        <v>1</v>
      </c>
      <c r="H189" t="str">
        <f>$C189</f>
        <v>1st Vice President</v>
      </c>
    </row>
    <row r="190" spans="1:8" x14ac:dyDescent="0.2">
      <c r="A190" s="1">
        <v>2018</v>
      </c>
      <c r="B190" s="3" t="s">
        <v>200</v>
      </c>
      <c r="C190" t="s">
        <v>9</v>
      </c>
      <c r="D190" s="1">
        <v>2019</v>
      </c>
      <c r="E190" s="1">
        <f>D190-A190</f>
        <v>1</v>
      </c>
      <c r="H190" t="str">
        <f>$C190</f>
        <v>President</v>
      </c>
    </row>
    <row r="191" spans="1:8" x14ac:dyDescent="0.2">
      <c r="A191" s="1">
        <v>2022</v>
      </c>
      <c r="B191" s="3" t="s">
        <v>200</v>
      </c>
      <c r="C191" t="s">
        <v>46</v>
      </c>
      <c r="D191" s="1">
        <v>2023</v>
      </c>
      <c r="E191" s="1">
        <f>D191-A191</f>
        <v>1</v>
      </c>
      <c r="H191" t="str">
        <f>$C191</f>
        <v>2nd Vice President</v>
      </c>
    </row>
    <row r="192" spans="1:8" x14ac:dyDescent="0.2">
      <c r="A192" s="1">
        <v>2023</v>
      </c>
      <c r="B192" s="3" t="s">
        <v>200</v>
      </c>
      <c r="C192" t="s">
        <v>45</v>
      </c>
      <c r="D192" s="1">
        <v>2024</v>
      </c>
      <c r="E192" s="1">
        <f>D192-A192</f>
        <v>1</v>
      </c>
      <c r="F192" t="s">
        <v>203</v>
      </c>
      <c r="H192" t="str">
        <f>$C192</f>
        <v>1st Vice President</v>
      </c>
    </row>
    <row r="193" spans="1:8" x14ac:dyDescent="0.2">
      <c r="A193" s="1">
        <v>1980</v>
      </c>
      <c r="B193" s="3" t="s">
        <v>171</v>
      </c>
      <c r="C193" t="s">
        <v>8</v>
      </c>
      <c r="D193" s="1">
        <v>1985</v>
      </c>
      <c r="E193" s="1">
        <f>D193-A193</f>
        <v>5</v>
      </c>
      <c r="F193" t="s">
        <v>172</v>
      </c>
      <c r="H193" t="str">
        <f>$C193</f>
        <v>Director</v>
      </c>
    </row>
    <row r="194" spans="1:8" x14ac:dyDescent="0.2">
      <c r="A194" s="1">
        <v>1980</v>
      </c>
      <c r="B194" s="3" t="s">
        <v>171</v>
      </c>
      <c r="C194" t="s">
        <v>17</v>
      </c>
      <c r="D194" s="1">
        <v>1982</v>
      </c>
      <c r="E194" s="1">
        <f>D194-A194</f>
        <v>2</v>
      </c>
      <c r="F194" t="s">
        <v>178</v>
      </c>
      <c r="H194" t="str">
        <f>$C194</f>
        <v>Deputy Superintendent</v>
      </c>
    </row>
    <row r="195" spans="1:8" x14ac:dyDescent="0.2">
      <c r="A195" s="1">
        <v>1971</v>
      </c>
      <c r="B195" s="3" t="s">
        <v>18</v>
      </c>
      <c r="C195" t="s">
        <v>8</v>
      </c>
      <c r="D195" s="4">
        <v>2009</v>
      </c>
      <c r="E195" s="1">
        <f>D195-A195</f>
        <v>38</v>
      </c>
      <c r="H195" t="str">
        <f>$C195</f>
        <v>Director</v>
      </c>
    </row>
    <row r="196" spans="1:8" x14ac:dyDescent="0.2">
      <c r="A196" s="1">
        <v>1913</v>
      </c>
      <c r="B196" s="3" t="s">
        <v>92</v>
      </c>
      <c r="C196" t="s">
        <v>8</v>
      </c>
      <c r="D196" s="1">
        <v>1931</v>
      </c>
      <c r="E196" s="1">
        <f>D196-A196</f>
        <v>18</v>
      </c>
      <c r="F196" t="s">
        <v>94</v>
      </c>
      <c r="H196" t="str">
        <f>$C196</f>
        <v>Director</v>
      </c>
    </row>
    <row r="197" spans="1:8" x14ac:dyDescent="0.2">
      <c r="A197" s="1">
        <v>1915</v>
      </c>
      <c r="B197" s="3" t="s">
        <v>92</v>
      </c>
      <c r="C197" t="s">
        <v>45</v>
      </c>
      <c r="D197" s="1">
        <v>1920</v>
      </c>
      <c r="E197" s="1">
        <f>D197-A197</f>
        <v>5</v>
      </c>
      <c r="H197" t="str">
        <f>$C197</f>
        <v>1st Vice President</v>
      </c>
    </row>
    <row r="198" spans="1:8" x14ac:dyDescent="0.2">
      <c r="A198" s="1">
        <v>1896</v>
      </c>
      <c r="B198" s="3" t="s">
        <v>61</v>
      </c>
      <c r="C198" t="s">
        <v>9</v>
      </c>
      <c r="D198" s="1">
        <v>1899</v>
      </c>
      <c r="E198" s="1">
        <f>D198-A198</f>
        <v>3</v>
      </c>
      <c r="H198" t="str">
        <f>$C198</f>
        <v>President</v>
      </c>
    </row>
    <row r="199" spans="1:8" x14ac:dyDescent="0.2">
      <c r="A199" s="1">
        <v>1896</v>
      </c>
      <c r="B199" s="3" t="s">
        <v>61</v>
      </c>
      <c r="C199" t="s">
        <v>8</v>
      </c>
      <c r="D199" s="1">
        <v>1898</v>
      </c>
      <c r="E199" s="1">
        <f>D199-A199</f>
        <v>2</v>
      </c>
      <c r="H199" t="str">
        <f>$C199</f>
        <v>Director</v>
      </c>
    </row>
    <row r="200" spans="1:8" x14ac:dyDescent="0.2">
      <c r="A200" s="1">
        <v>1927</v>
      </c>
      <c r="B200" s="3" t="s">
        <v>115</v>
      </c>
      <c r="C200" t="s">
        <v>8</v>
      </c>
      <c r="D200" s="1">
        <v>1935</v>
      </c>
      <c r="E200" s="1">
        <f>D200-A200</f>
        <v>8</v>
      </c>
      <c r="F200" t="s">
        <v>114</v>
      </c>
      <c r="H200" t="str">
        <f>$C200</f>
        <v>Director</v>
      </c>
    </row>
    <row r="201" spans="1:8" x14ac:dyDescent="0.2">
      <c r="A201" s="1">
        <v>1935</v>
      </c>
      <c r="B201" s="3" t="s">
        <v>131</v>
      </c>
      <c r="C201" t="s">
        <v>8</v>
      </c>
      <c r="D201" s="1">
        <v>1941</v>
      </c>
      <c r="E201" s="1">
        <f>D201-A201</f>
        <v>6</v>
      </c>
      <c r="F201" t="s">
        <v>132</v>
      </c>
      <c r="H201" t="str">
        <f>$C201</f>
        <v>Director</v>
      </c>
    </row>
    <row r="202" spans="1:8" x14ac:dyDescent="0.2">
      <c r="A202" s="1">
        <v>1947</v>
      </c>
      <c r="B202" s="3" t="s">
        <v>136</v>
      </c>
      <c r="C202" t="s">
        <v>13</v>
      </c>
      <c r="D202" s="1">
        <v>1951</v>
      </c>
      <c r="E202" s="1">
        <f>D202-A202</f>
        <v>4</v>
      </c>
      <c r="H202" t="str">
        <f>$C202</f>
        <v>Superintendent</v>
      </c>
    </row>
    <row r="203" spans="1:8" x14ac:dyDescent="0.2">
      <c r="A203" s="1">
        <v>1896</v>
      </c>
      <c r="B203" s="3" t="s">
        <v>82</v>
      </c>
      <c r="C203" t="s">
        <v>8</v>
      </c>
      <c r="D203" s="1">
        <v>1913</v>
      </c>
      <c r="E203" s="1">
        <f>D203-A203</f>
        <v>17</v>
      </c>
      <c r="H203" t="str">
        <f>$C203</f>
        <v>Director</v>
      </c>
    </row>
    <row r="204" spans="1:8" x14ac:dyDescent="0.2">
      <c r="A204" s="1">
        <v>1896</v>
      </c>
      <c r="B204" s="3" t="s">
        <v>82</v>
      </c>
      <c r="C204" t="s">
        <v>83</v>
      </c>
      <c r="D204" s="1">
        <v>1912</v>
      </c>
      <c r="E204" s="1">
        <f>D204-A204</f>
        <v>16</v>
      </c>
      <c r="H204" t="str">
        <f>$C204</f>
        <v>Treasurer</v>
      </c>
    </row>
    <row r="205" spans="1:8" x14ac:dyDescent="0.2">
      <c r="A205" s="1">
        <v>1941</v>
      </c>
      <c r="B205" s="3" t="s">
        <v>128</v>
      </c>
      <c r="C205" t="s">
        <v>8</v>
      </c>
      <c r="D205" s="1">
        <v>1951</v>
      </c>
      <c r="E205" s="1">
        <f>D205-A205</f>
        <v>10</v>
      </c>
      <c r="F205" t="s">
        <v>133</v>
      </c>
      <c r="H205" t="str">
        <f>$C205</f>
        <v>Director</v>
      </c>
    </row>
    <row r="206" spans="1:8" x14ac:dyDescent="0.2">
      <c r="A206" s="1">
        <v>1966</v>
      </c>
      <c r="B206" s="3" t="s">
        <v>128</v>
      </c>
      <c r="C206" t="s">
        <v>44</v>
      </c>
      <c r="D206" s="1">
        <v>1967</v>
      </c>
      <c r="E206" s="1">
        <f>D206-A206</f>
        <v>1</v>
      </c>
      <c r="F206" t="s">
        <v>161</v>
      </c>
      <c r="H206" t="str">
        <f>$C206</f>
        <v>Ast. Secretary</v>
      </c>
    </row>
    <row r="207" spans="1:8" x14ac:dyDescent="0.2">
      <c r="A207" s="1">
        <v>1936</v>
      </c>
      <c r="B207" s="3" t="s">
        <v>125</v>
      </c>
      <c r="C207" t="s">
        <v>45</v>
      </c>
      <c r="D207" s="1">
        <v>1939</v>
      </c>
      <c r="E207" s="1">
        <f>D207-A207</f>
        <v>3</v>
      </c>
      <c r="H207" t="str">
        <f>$C207</f>
        <v>1st Vice President</v>
      </c>
    </row>
    <row r="208" spans="1:8" x14ac:dyDescent="0.2">
      <c r="A208" s="1">
        <v>2019</v>
      </c>
      <c r="B208" s="3" t="s">
        <v>205</v>
      </c>
      <c r="C208" t="s">
        <v>8</v>
      </c>
      <c r="D208" s="1">
        <v>2024</v>
      </c>
      <c r="E208" s="1">
        <f>D208-A208</f>
        <v>5</v>
      </c>
      <c r="H208" t="str">
        <f>$C208</f>
        <v>Director</v>
      </c>
    </row>
  </sheetData>
  <autoFilter ref="A1:G123" xr:uid="{00000000-0009-0000-0000-000000000000}"/>
  <sortState xmlns:xlrd2="http://schemas.microsoft.com/office/spreadsheetml/2017/richdata2" ref="A2:H207">
    <sortCondition ref="B2:B207"/>
  </sortState>
  <phoneticPr fontId="1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1"/>
  <sheetViews>
    <sheetView topLeftCell="H25" workbookViewId="0">
      <selection activeCell="Q75" sqref="Q75:U96"/>
    </sheetView>
  </sheetViews>
  <sheetFormatPr defaultRowHeight="12.75" x14ac:dyDescent="0.2"/>
  <cols>
    <col min="1" max="1" width="21.5703125" customWidth="1"/>
    <col min="2" max="2" width="22.42578125" customWidth="1"/>
    <col min="3" max="3" width="20.85546875" customWidth="1"/>
    <col min="4" max="4" width="10.42578125" bestFit="1" customWidth="1"/>
    <col min="5" max="5" width="12.5703125" bestFit="1" customWidth="1"/>
    <col min="6" max="6" width="5" bestFit="1" customWidth="1"/>
    <col min="9" max="9" width="17" style="1" customWidth="1"/>
    <col min="10" max="10" width="21.140625" customWidth="1"/>
    <col min="11" max="11" width="10.85546875" customWidth="1"/>
    <col min="12" max="12" width="11.5703125" customWidth="1"/>
    <col min="13" max="13" width="18.7109375" bestFit="1" customWidth="1"/>
    <col min="14" max="14" width="5" bestFit="1" customWidth="1"/>
    <col min="17" max="17" width="17.28515625" customWidth="1"/>
  </cols>
  <sheetData>
    <row r="1" spans="1:14" x14ac:dyDescent="0.2">
      <c r="A1" s="6" t="s">
        <v>67</v>
      </c>
      <c r="B1" s="7"/>
      <c r="C1" s="7"/>
      <c r="D1" s="7"/>
      <c r="E1" s="7"/>
      <c r="F1" s="8"/>
      <c r="I1" s="16" t="s">
        <v>67</v>
      </c>
      <c r="J1" s="19"/>
      <c r="K1" s="19"/>
      <c r="L1" s="19"/>
      <c r="M1" s="19"/>
      <c r="N1" s="8"/>
    </row>
    <row r="2" spans="1:14" x14ac:dyDescent="0.2">
      <c r="A2" s="6" t="s">
        <v>65</v>
      </c>
      <c r="B2" s="6" t="s">
        <v>0</v>
      </c>
      <c r="C2" s="6" t="s">
        <v>1</v>
      </c>
      <c r="D2" s="6" t="s">
        <v>66</v>
      </c>
      <c r="E2" s="6" t="s">
        <v>64</v>
      </c>
      <c r="F2" s="8" t="s">
        <v>50</v>
      </c>
      <c r="I2" s="16" t="s">
        <v>64</v>
      </c>
      <c r="J2" s="6" t="s">
        <v>0</v>
      </c>
      <c r="K2" s="6" t="s">
        <v>65</v>
      </c>
      <c r="L2" s="6" t="s">
        <v>66</v>
      </c>
      <c r="M2" s="6" t="s">
        <v>1</v>
      </c>
      <c r="N2" s="8" t="s">
        <v>50</v>
      </c>
    </row>
    <row r="3" spans="1:14" x14ac:dyDescent="0.2">
      <c r="A3" s="9">
        <v>1896</v>
      </c>
      <c r="B3" s="9" t="s">
        <v>61</v>
      </c>
      <c r="C3" s="9" t="s">
        <v>8</v>
      </c>
      <c r="D3" s="9">
        <v>1898</v>
      </c>
      <c r="E3" s="9">
        <v>2</v>
      </c>
      <c r="F3" s="8">
        <v>1</v>
      </c>
      <c r="I3" s="17">
        <v>55</v>
      </c>
      <c r="J3" s="9" t="s">
        <v>85</v>
      </c>
      <c r="K3" s="9">
        <v>1896</v>
      </c>
      <c r="L3" s="9">
        <v>1951</v>
      </c>
      <c r="M3" s="9" t="s">
        <v>8</v>
      </c>
      <c r="N3" s="8">
        <v>1</v>
      </c>
    </row>
    <row r="4" spans="1:14" x14ac:dyDescent="0.2">
      <c r="A4" s="10"/>
      <c r="B4" s="9" t="s">
        <v>85</v>
      </c>
      <c r="C4" s="9" t="s">
        <v>8</v>
      </c>
      <c r="D4" s="9">
        <v>1951</v>
      </c>
      <c r="E4" s="9">
        <v>55</v>
      </c>
      <c r="F4" s="8">
        <v>1</v>
      </c>
      <c r="I4" s="17">
        <v>53</v>
      </c>
      <c r="J4" s="9" t="s">
        <v>85</v>
      </c>
      <c r="K4" s="9">
        <v>1896</v>
      </c>
      <c r="L4" s="9">
        <v>1949</v>
      </c>
      <c r="M4" s="9" t="s">
        <v>59</v>
      </c>
      <c r="N4" s="8">
        <v>1</v>
      </c>
    </row>
    <row r="5" spans="1:14" x14ac:dyDescent="0.2">
      <c r="A5" s="10"/>
      <c r="B5" s="9" t="s">
        <v>79</v>
      </c>
      <c r="C5" s="9" t="s">
        <v>8</v>
      </c>
      <c r="D5" s="9">
        <v>1897</v>
      </c>
      <c r="E5" s="9">
        <v>1</v>
      </c>
      <c r="F5" s="8">
        <v>1</v>
      </c>
      <c r="I5" s="17">
        <v>43</v>
      </c>
      <c r="J5" s="9" t="s">
        <v>62</v>
      </c>
      <c r="K5" s="9">
        <v>1899</v>
      </c>
      <c r="L5" s="9">
        <v>1942</v>
      </c>
      <c r="M5" s="9" t="s">
        <v>8</v>
      </c>
      <c r="N5" s="8">
        <v>1</v>
      </c>
    </row>
    <row r="6" spans="1:14" x14ac:dyDescent="0.2">
      <c r="A6" s="10"/>
      <c r="B6" s="9" t="s">
        <v>80</v>
      </c>
      <c r="C6" s="9" t="s">
        <v>8</v>
      </c>
      <c r="D6" s="9">
        <v>1896</v>
      </c>
      <c r="E6" s="9">
        <v>0</v>
      </c>
      <c r="F6" s="8">
        <v>1</v>
      </c>
      <c r="I6" s="9">
        <v>42</v>
      </c>
      <c r="J6" s="9" t="s">
        <v>42</v>
      </c>
      <c r="K6" s="9">
        <v>1971</v>
      </c>
      <c r="L6" s="9">
        <v>2013</v>
      </c>
      <c r="M6" s="9" t="s">
        <v>8</v>
      </c>
      <c r="N6" s="8">
        <v>1</v>
      </c>
    </row>
    <row r="7" spans="1:14" x14ac:dyDescent="0.2">
      <c r="A7" s="10"/>
      <c r="B7" s="9" t="s">
        <v>81</v>
      </c>
      <c r="C7" s="9" t="s">
        <v>8</v>
      </c>
      <c r="D7" s="9">
        <v>1905</v>
      </c>
      <c r="E7" s="9">
        <v>9</v>
      </c>
      <c r="F7" s="8">
        <v>1</v>
      </c>
      <c r="I7" s="17">
        <v>41</v>
      </c>
      <c r="J7" s="9" t="s">
        <v>10</v>
      </c>
      <c r="K7" s="9">
        <v>1968</v>
      </c>
      <c r="L7" s="9">
        <v>2009</v>
      </c>
      <c r="M7" s="9" t="s">
        <v>11</v>
      </c>
      <c r="N7" s="8">
        <v>1</v>
      </c>
    </row>
    <row r="8" spans="1:14" x14ac:dyDescent="0.2">
      <c r="A8" s="10"/>
      <c r="B8" s="9" t="s">
        <v>82</v>
      </c>
      <c r="C8" s="9" t="s">
        <v>8</v>
      </c>
      <c r="D8" s="9">
        <v>1913</v>
      </c>
      <c r="E8" s="9">
        <v>17</v>
      </c>
      <c r="F8" s="8">
        <v>1</v>
      </c>
      <c r="I8" s="17">
        <v>38</v>
      </c>
      <c r="J8" s="9" t="s">
        <v>18</v>
      </c>
      <c r="K8" s="9">
        <v>1971</v>
      </c>
      <c r="L8" s="9">
        <v>2009</v>
      </c>
      <c r="M8" s="9" t="s">
        <v>8</v>
      </c>
      <c r="N8" s="8">
        <v>1</v>
      </c>
    </row>
    <row r="9" spans="1:14" x14ac:dyDescent="0.2">
      <c r="A9" s="10"/>
      <c r="B9" s="10"/>
      <c r="C9" s="9" t="s">
        <v>83</v>
      </c>
      <c r="D9" s="9">
        <v>1912</v>
      </c>
      <c r="E9" s="9">
        <v>16</v>
      </c>
      <c r="F9" s="8">
        <v>1</v>
      </c>
      <c r="I9" s="17">
        <v>33</v>
      </c>
      <c r="J9" s="9" t="s">
        <v>6</v>
      </c>
      <c r="K9" s="9">
        <v>1964</v>
      </c>
      <c r="L9" s="9">
        <v>1997</v>
      </c>
      <c r="M9" s="9" t="s">
        <v>8</v>
      </c>
      <c r="N9" s="8">
        <v>1</v>
      </c>
    </row>
    <row r="10" spans="1:14" x14ac:dyDescent="0.2">
      <c r="A10" s="10"/>
      <c r="B10" s="9" t="s">
        <v>84</v>
      </c>
      <c r="C10" s="9" t="s">
        <v>8</v>
      </c>
      <c r="D10" s="9">
        <v>1913</v>
      </c>
      <c r="E10" s="9">
        <v>17</v>
      </c>
      <c r="F10" s="8">
        <v>1</v>
      </c>
      <c r="I10" s="17">
        <v>30</v>
      </c>
      <c r="J10" s="9" t="s">
        <v>16</v>
      </c>
      <c r="K10" s="9">
        <v>1976</v>
      </c>
      <c r="L10" s="9">
        <v>2006</v>
      </c>
      <c r="M10" s="9" t="s">
        <v>8</v>
      </c>
      <c r="N10" s="8">
        <v>1</v>
      </c>
    </row>
    <row r="11" spans="1:14" x14ac:dyDescent="0.2">
      <c r="A11" s="10"/>
      <c r="B11" s="9" t="s">
        <v>88</v>
      </c>
      <c r="C11" s="9" t="s">
        <v>8</v>
      </c>
      <c r="D11" s="9">
        <v>1899</v>
      </c>
      <c r="E11" s="9">
        <v>3</v>
      </c>
      <c r="F11" s="8">
        <v>1</v>
      </c>
      <c r="I11" s="17">
        <v>29</v>
      </c>
      <c r="J11" s="9" t="s">
        <v>41</v>
      </c>
      <c r="K11" s="9">
        <v>1980</v>
      </c>
      <c r="L11" s="9">
        <v>2009</v>
      </c>
      <c r="M11" s="9" t="s">
        <v>8</v>
      </c>
      <c r="N11" s="8">
        <v>1</v>
      </c>
    </row>
    <row r="12" spans="1:14" x14ac:dyDescent="0.2">
      <c r="A12" s="9">
        <v>1899</v>
      </c>
      <c r="B12" s="9" t="s">
        <v>62</v>
      </c>
      <c r="C12" s="9" t="s">
        <v>8</v>
      </c>
      <c r="D12" s="9">
        <v>1942</v>
      </c>
      <c r="E12" s="9">
        <v>43</v>
      </c>
      <c r="F12" s="8">
        <v>1</v>
      </c>
      <c r="I12" s="17">
        <v>28</v>
      </c>
      <c r="J12" s="9" t="s">
        <v>39</v>
      </c>
      <c r="K12" s="9">
        <v>1985</v>
      </c>
      <c r="L12" s="9">
        <v>2013</v>
      </c>
      <c r="M12" s="9" t="s">
        <v>8</v>
      </c>
      <c r="N12" s="8">
        <v>1</v>
      </c>
    </row>
    <row r="13" spans="1:14" x14ac:dyDescent="0.2">
      <c r="A13" s="10"/>
      <c r="B13" s="9" t="s">
        <v>89</v>
      </c>
      <c r="C13" s="9" t="s">
        <v>8</v>
      </c>
      <c r="D13" s="9">
        <v>1909</v>
      </c>
      <c r="E13" s="9">
        <v>10</v>
      </c>
      <c r="F13" s="8">
        <v>1</v>
      </c>
      <c r="I13" s="18"/>
      <c r="J13" s="9" t="s">
        <v>120</v>
      </c>
      <c r="K13" s="9">
        <v>1934</v>
      </c>
      <c r="L13" s="9">
        <v>1962</v>
      </c>
      <c r="M13" s="9" t="s">
        <v>8</v>
      </c>
      <c r="N13" s="8">
        <v>1</v>
      </c>
    </row>
    <row r="14" spans="1:14" x14ac:dyDescent="0.2">
      <c r="A14" s="9">
        <v>1905</v>
      </c>
      <c r="B14" s="9" t="s">
        <v>90</v>
      </c>
      <c r="C14" s="9" t="s">
        <v>8</v>
      </c>
      <c r="D14" s="9">
        <v>1927</v>
      </c>
      <c r="E14" s="9">
        <v>22</v>
      </c>
      <c r="F14" s="8">
        <v>1</v>
      </c>
      <c r="I14" s="17">
        <v>27</v>
      </c>
      <c r="J14" s="9" t="s">
        <v>28</v>
      </c>
      <c r="K14" s="9">
        <v>1982</v>
      </c>
      <c r="L14" s="9">
        <v>2009</v>
      </c>
      <c r="M14" s="9" t="s">
        <v>13</v>
      </c>
      <c r="N14" s="8">
        <v>1</v>
      </c>
    </row>
    <row r="15" spans="1:14" x14ac:dyDescent="0.2">
      <c r="A15" s="9">
        <v>1909</v>
      </c>
      <c r="B15" s="9" t="s">
        <v>91</v>
      </c>
      <c r="C15" s="9" t="s">
        <v>8</v>
      </c>
      <c r="D15" s="9">
        <v>1914</v>
      </c>
      <c r="E15" s="9">
        <v>5</v>
      </c>
      <c r="F15" s="8">
        <v>1</v>
      </c>
      <c r="I15" s="18"/>
      <c r="J15" s="9" t="s">
        <v>14</v>
      </c>
      <c r="K15" s="9">
        <v>1959</v>
      </c>
      <c r="L15" s="9">
        <v>1986</v>
      </c>
      <c r="M15" s="9" t="s">
        <v>8</v>
      </c>
      <c r="N15" s="8">
        <v>1</v>
      </c>
    </row>
    <row r="16" spans="1:14" x14ac:dyDescent="0.2">
      <c r="A16" s="9">
        <v>1913</v>
      </c>
      <c r="B16" s="9" t="s">
        <v>92</v>
      </c>
      <c r="C16" s="9" t="s">
        <v>8</v>
      </c>
      <c r="D16" s="9">
        <v>1931</v>
      </c>
      <c r="E16" s="9">
        <v>18</v>
      </c>
      <c r="F16" s="8">
        <v>1</v>
      </c>
      <c r="I16" s="18"/>
      <c r="J16" s="9" t="s">
        <v>43</v>
      </c>
      <c r="K16" s="9">
        <v>1987</v>
      </c>
      <c r="L16" s="9">
        <v>2014</v>
      </c>
      <c r="M16" s="9" t="s">
        <v>8</v>
      </c>
      <c r="N16" s="8">
        <v>1</v>
      </c>
    </row>
    <row r="17" spans="1:14" x14ac:dyDescent="0.2">
      <c r="A17" s="10"/>
      <c r="B17" s="9" t="s">
        <v>93</v>
      </c>
      <c r="C17" s="9" t="s">
        <v>8</v>
      </c>
      <c r="D17" s="9">
        <v>1916</v>
      </c>
      <c r="E17" s="9">
        <v>3</v>
      </c>
      <c r="F17" s="8">
        <v>1</v>
      </c>
      <c r="I17" s="17">
        <v>25</v>
      </c>
      <c r="J17" s="9" t="s">
        <v>15</v>
      </c>
      <c r="K17" s="9">
        <v>1976</v>
      </c>
      <c r="L17" s="9">
        <v>2001</v>
      </c>
      <c r="M17" s="9" t="s">
        <v>8</v>
      </c>
      <c r="N17" s="8">
        <v>1</v>
      </c>
    </row>
    <row r="18" spans="1:14" x14ac:dyDescent="0.2">
      <c r="A18" s="9">
        <v>1914</v>
      </c>
      <c r="B18" s="9" t="s">
        <v>95</v>
      </c>
      <c r="C18" s="9" t="s">
        <v>8</v>
      </c>
      <c r="D18" s="9">
        <v>1915</v>
      </c>
      <c r="E18" s="9">
        <v>1</v>
      </c>
      <c r="F18" s="8">
        <v>1</v>
      </c>
      <c r="I18" s="17">
        <v>24</v>
      </c>
      <c r="J18" s="9" t="s">
        <v>12</v>
      </c>
      <c r="K18" s="9">
        <v>1962</v>
      </c>
      <c r="L18" s="9">
        <v>1986</v>
      </c>
      <c r="M18" s="9" t="s">
        <v>8</v>
      </c>
      <c r="N18" s="8">
        <v>1</v>
      </c>
    </row>
    <row r="19" spans="1:14" x14ac:dyDescent="0.2">
      <c r="A19" s="9">
        <v>1916</v>
      </c>
      <c r="B19" s="9" t="s">
        <v>97</v>
      </c>
      <c r="C19" s="9" t="s">
        <v>8</v>
      </c>
      <c r="D19" s="9">
        <v>1920</v>
      </c>
      <c r="E19" s="9">
        <v>4</v>
      </c>
      <c r="F19" s="8">
        <v>1</v>
      </c>
      <c r="I19" s="18"/>
      <c r="J19" s="10"/>
      <c r="K19" s="9">
        <v>1958</v>
      </c>
      <c r="L19" s="9">
        <v>1982</v>
      </c>
      <c r="M19" s="9" t="s">
        <v>13</v>
      </c>
      <c r="N19" s="8">
        <v>1</v>
      </c>
    </row>
    <row r="20" spans="1:14" x14ac:dyDescent="0.2">
      <c r="A20" s="10"/>
      <c r="B20" s="9" t="s">
        <v>98</v>
      </c>
      <c r="C20" s="9" t="s">
        <v>8</v>
      </c>
      <c r="D20" s="9">
        <v>1936</v>
      </c>
      <c r="E20" s="9">
        <v>20</v>
      </c>
      <c r="F20" s="8">
        <v>1</v>
      </c>
      <c r="I20" s="18"/>
      <c r="J20" s="9" t="s">
        <v>36</v>
      </c>
      <c r="K20" s="9">
        <v>1985</v>
      </c>
      <c r="L20" s="9">
        <v>2009</v>
      </c>
      <c r="M20" s="9" t="s">
        <v>8</v>
      </c>
      <c r="N20" s="8">
        <v>1</v>
      </c>
    </row>
    <row r="21" spans="1:14" x14ac:dyDescent="0.2">
      <c r="A21" s="9">
        <v>1920</v>
      </c>
      <c r="B21" s="9" t="s">
        <v>110</v>
      </c>
      <c r="C21" s="9" t="s">
        <v>8</v>
      </c>
      <c r="D21" s="9">
        <v>1931</v>
      </c>
      <c r="E21" s="9">
        <v>11</v>
      </c>
      <c r="F21" s="8">
        <v>1</v>
      </c>
      <c r="I21" s="18"/>
      <c r="J21" s="9" t="s">
        <v>140</v>
      </c>
      <c r="K21" s="9">
        <v>1951</v>
      </c>
      <c r="L21" s="9">
        <v>1975</v>
      </c>
      <c r="M21" s="9" t="s">
        <v>8</v>
      </c>
      <c r="N21" s="8">
        <v>1</v>
      </c>
    </row>
    <row r="22" spans="1:14" x14ac:dyDescent="0.2">
      <c r="A22" s="9">
        <v>1927</v>
      </c>
      <c r="B22" s="9" t="s">
        <v>115</v>
      </c>
      <c r="C22" s="9" t="s">
        <v>8</v>
      </c>
      <c r="D22" s="9">
        <v>1935</v>
      </c>
      <c r="E22" s="9">
        <v>8</v>
      </c>
      <c r="F22" s="8">
        <v>1</v>
      </c>
      <c r="I22" s="17">
        <v>23</v>
      </c>
      <c r="J22" s="9" t="s">
        <v>24</v>
      </c>
      <c r="K22" s="9">
        <v>1976</v>
      </c>
      <c r="L22" s="9">
        <v>1999</v>
      </c>
      <c r="M22" s="9" t="s">
        <v>8</v>
      </c>
      <c r="N22" s="8">
        <v>1</v>
      </c>
    </row>
    <row r="23" spans="1:14" x14ac:dyDescent="0.2">
      <c r="A23" s="9">
        <v>1930</v>
      </c>
      <c r="B23" s="9" t="s">
        <v>111</v>
      </c>
      <c r="C23" s="9" t="s">
        <v>8</v>
      </c>
      <c r="D23" s="9">
        <v>1934</v>
      </c>
      <c r="E23" s="9">
        <v>4</v>
      </c>
      <c r="F23" s="8">
        <v>1</v>
      </c>
      <c r="I23" s="17">
        <v>22</v>
      </c>
      <c r="J23" s="9" t="s">
        <v>90</v>
      </c>
      <c r="K23" s="9">
        <v>1905</v>
      </c>
      <c r="L23" s="9">
        <v>1927</v>
      </c>
      <c r="M23" s="9" t="s">
        <v>8</v>
      </c>
      <c r="N23" s="8">
        <v>1</v>
      </c>
    </row>
    <row r="24" spans="1:14" x14ac:dyDescent="0.2">
      <c r="A24" s="9">
        <v>1931</v>
      </c>
      <c r="B24" s="9" t="s">
        <v>117</v>
      </c>
      <c r="C24" s="9" t="s">
        <v>8</v>
      </c>
      <c r="D24" s="9">
        <v>1934</v>
      </c>
      <c r="E24" s="9">
        <v>3</v>
      </c>
      <c r="F24" s="8">
        <v>1</v>
      </c>
      <c r="I24" s="17">
        <v>21</v>
      </c>
      <c r="J24" s="9" t="s">
        <v>40</v>
      </c>
      <c r="K24" s="9">
        <v>1993</v>
      </c>
      <c r="L24" s="9">
        <v>2014</v>
      </c>
      <c r="M24" s="9" t="s">
        <v>8</v>
      </c>
      <c r="N24" s="8">
        <v>1</v>
      </c>
    </row>
    <row r="25" spans="1:14" x14ac:dyDescent="0.2">
      <c r="A25" s="9">
        <v>1934</v>
      </c>
      <c r="B25" s="9" t="s">
        <v>119</v>
      </c>
      <c r="C25" s="9" t="s">
        <v>8</v>
      </c>
      <c r="D25" s="9">
        <v>1938</v>
      </c>
      <c r="E25" s="9">
        <v>4</v>
      </c>
      <c r="F25" s="8">
        <v>1</v>
      </c>
      <c r="I25" s="18"/>
      <c r="J25" s="9" t="s">
        <v>10</v>
      </c>
      <c r="K25" s="9">
        <v>1992</v>
      </c>
      <c r="L25" s="9">
        <v>2013</v>
      </c>
      <c r="M25" s="9" t="s">
        <v>8</v>
      </c>
      <c r="N25" s="8">
        <v>1</v>
      </c>
    </row>
    <row r="26" spans="1:14" x14ac:dyDescent="0.2">
      <c r="A26" s="10"/>
      <c r="B26" s="9" t="s">
        <v>120</v>
      </c>
      <c r="C26" s="9" t="s">
        <v>8</v>
      </c>
      <c r="D26" s="9">
        <v>1962</v>
      </c>
      <c r="E26" s="9">
        <v>28</v>
      </c>
      <c r="F26" s="8">
        <v>1</v>
      </c>
      <c r="I26" s="18"/>
      <c r="J26" s="9" t="s">
        <v>151</v>
      </c>
      <c r="K26" s="9">
        <v>1952</v>
      </c>
      <c r="L26" s="9">
        <v>1973</v>
      </c>
      <c r="M26" s="9" t="s">
        <v>8</v>
      </c>
      <c r="N26" s="8">
        <v>1</v>
      </c>
    </row>
    <row r="27" spans="1:14" x14ac:dyDescent="0.2">
      <c r="A27" s="9">
        <v>1935</v>
      </c>
      <c r="B27" s="9" t="s">
        <v>131</v>
      </c>
      <c r="C27" s="9" t="s">
        <v>8</v>
      </c>
      <c r="D27" s="9">
        <v>1941</v>
      </c>
      <c r="E27" s="9">
        <v>6</v>
      </c>
      <c r="F27" s="8">
        <v>1</v>
      </c>
      <c r="I27" s="17">
        <v>20</v>
      </c>
      <c r="J27" s="9" t="s">
        <v>98</v>
      </c>
      <c r="K27" s="9">
        <v>1916</v>
      </c>
      <c r="L27" s="9">
        <v>1936</v>
      </c>
      <c r="M27" s="9" t="s">
        <v>8</v>
      </c>
      <c r="N27" s="8">
        <v>1</v>
      </c>
    </row>
    <row r="28" spans="1:14" x14ac:dyDescent="0.2">
      <c r="A28" s="9">
        <v>1936</v>
      </c>
      <c r="B28" s="9" t="s">
        <v>122</v>
      </c>
      <c r="C28" s="9" t="s">
        <v>8</v>
      </c>
      <c r="D28" s="9">
        <v>1940</v>
      </c>
      <c r="E28" s="9">
        <v>4</v>
      </c>
      <c r="F28" s="8">
        <v>1</v>
      </c>
      <c r="I28" s="17">
        <v>19</v>
      </c>
      <c r="J28" s="9" t="s">
        <v>30</v>
      </c>
      <c r="K28" s="9">
        <v>1990</v>
      </c>
      <c r="L28" s="9">
        <v>2009</v>
      </c>
      <c r="M28" s="9" t="s">
        <v>8</v>
      </c>
      <c r="N28" s="8">
        <v>1</v>
      </c>
    </row>
    <row r="29" spans="1:14" x14ac:dyDescent="0.2">
      <c r="A29" s="9">
        <v>1938</v>
      </c>
      <c r="B29" s="9" t="s">
        <v>124</v>
      </c>
      <c r="C29" s="9" t="s">
        <v>8</v>
      </c>
      <c r="D29" s="9">
        <v>1953</v>
      </c>
      <c r="E29" s="9">
        <v>15</v>
      </c>
      <c r="F29" s="8">
        <v>1</v>
      </c>
      <c r="I29" s="17">
        <v>18</v>
      </c>
      <c r="J29" s="9" t="s">
        <v>63</v>
      </c>
      <c r="K29" s="9">
        <v>1948</v>
      </c>
      <c r="L29" s="9">
        <v>1966</v>
      </c>
      <c r="M29" s="9" t="s">
        <v>8</v>
      </c>
      <c r="N29" s="8">
        <v>1</v>
      </c>
    </row>
    <row r="30" spans="1:14" x14ac:dyDescent="0.2">
      <c r="A30" s="9">
        <v>1940</v>
      </c>
      <c r="B30" s="9" t="s">
        <v>126</v>
      </c>
      <c r="C30" s="9" t="s">
        <v>8</v>
      </c>
      <c r="D30" s="9">
        <v>1952</v>
      </c>
      <c r="E30" s="9">
        <v>12</v>
      </c>
      <c r="F30" s="8">
        <v>1</v>
      </c>
      <c r="I30" s="18"/>
      <c r="J30" s="9" t="s">
        <v>92</v>
      </c>
      <c r="K30" s="9">
        <v>1913</v>
      </c>
      <c r="L30" s="9">
        <v>1931</v>
      </c>
      <c r="M30" s="9" t="s">
        <v>8</v>
      </c>
      <c r="N30" s="8">
        <v>1</v>
      </c>
    </row>
    <row r="31" spans="1:14" x14ac:dyDescent="0.2">
      <c r="A31" s="9">
        <v>1941</v>
      </c>
      <c r="B31" s="9" t="s">
        <v>128</v>
      </c>
      <c r="C31" s="9" t="s">
        <v>8</v>
      </c>
      <c r="D31" s="9">
        <v>1951</v>
      </c>
      <c r="E31" s="9">
        <v>10</v>
      </c>
      <c r="F31" s="8">
        <v>1</v>
      </c>
      <c r="I31" s="17">
        <v>17</v>
      </c>
      <c r="J31" s="9" t="s">
        <v>60</v>
      </c>
      <c r="K31" s="9">
        <v>1950</v>
      </c>
      <c r="L31" s="9">
        <v>1967</v>
      </c>
      <c r="M31" s="9" t="s">
        <v>59</v>
      </c>
      <c r="N31" s="8">
        <v>1</v>
      </c>
    </row>
    <row r="32" spans="1:14" x14ac:dyDescent="0.2">
      <c r="A32" s="9">
        <v>1942</v>
      </c>
      <c r="B32" s="9" t="s">
        <v>134</v>
      </c>
      <c r="C32" s="9" t="s">
        <v>8</v>
      </c>
      <c r="D32" s="9">
        <v>1950</v>
      </c>
      <c r="E32" s="9">
        <v>8</v>
      </c>
      <c r="F32" s="8">
        <v>1</v>
      </c>
      <c r="I32" s="18"/>
      <c r="J32" s="9" t="s">
        <v>82</v>
      </c>
      <c r="K32" s="9">
        <v>1896</v>
      </c>
      <c r="L32" s="9">
        <v>1913</v>
      </c>
      <c r="M32" s="9" t="s">
        <v>8</v>
      </c>
      <c r="N32" s="8">
        <v>1</v>
      </c>
    </row>
    <row r="33" spans="1:14" x14ac:dyDescent="0.2">
      <c r="A33" s="9">
        <v>1948</v>
      </c>
      <c r="B33" s="9" t="s">
        <v>63</v>
      </c>
      <c r="C33" s="9" t="s">
        <v>8</v>
      </c>
      <c r="D33" s="9">
        <v>1966</v>
      </c>
      <c r="E33" s="9">
        <v>18</v>
      </c>
      <c r="F33" s="8">
        <v>1</v>
      </c>
      <c r="I33" s="18"/>
      <c r="J33" s="9" t="s">
        <v>84</v>
      </c>
      <c r="K33" s="9">
        <v>1896</v>
      </c>
      <c r="L33" s="9">
        <v>1913</v>
      </c>
      <c r="M33" s="9" t="s">
        <v>8</v>
      </c>
      <c r="N33" s="8">
        <v>1</v>
      </c>
    </row>
    <row r="34" spans="1:14" x14ac:dyDescent="0.2">
      <c r="A34" s="9">
        <v>1949</v>
      </c>
      <c r="B34" s="9" t="s">
        <v>138</v>
      </c>
      <c r="C34" s="9" t="s">
        <v>8</v>
      </c>
      <c r="D34" s="9">
        <v>1954</v>
      </c>
      <c r="E34" s="9">
        <v>5</v>
      </c>
      <c r="F34" s="8">
        <v>1</v>
      </c>
      <c r="I34" s="17">
        <v>16</v>
      </c>
      <c r="J34" s="9" t="s">
        <v>82</v>
      </c>
      <c r="K34" s="9">
        <v>1896</v>
      </c>
      <c r="L34" s="9">
        <v>1912</v>
      </c>
      <c r="M34" s="9" t="s">
        <v>83</v>
      </c>
      <c r="N34" s="8">
        <v>1</v>
      </c>
    </row>
    <row r="35" spans="1:14" x14ac:dyDescent="0.2">
      <c r="A35" s="9">
        <v>1951</v>
      </c>
      <c r="B35" s="9" t="s">
        <v>140</v>
      </c>
      <c r="C35" s="9" t="s">
        <v>8</v>
      </c>
      <c r="D35" s="9">
        <v>1975</v>
      </c>
      <c r="E35" s="9">
        <v>24</v>
      </c>
      <c r="F35" s="8">
        <v>1</v>
      </c>
      <c r="I35" s="18"/>
      <c r="J35" s="9" t="s">
        <v>170</v>
      </c>
      <c r="K35" s="9">
        <v>1980</v>
      </c>
      <c r="L35" s="9">
        <v>1996</v>
      </c>
      <c r="M35" s="9" t="s">
        <v>8</v>
      </c>
      <c r="N35" s="8">
        <v>1</v>
      </c>
    </row>
    <row r="36" spans="1:14" x14ac:dyDescent="0.2">
      <c r="A36" s="9">
        <v>1952</v>
      </c>
      <c r="B36" s="9" t="s">
        <v>151</v>
      </c>
      <c r="C36" s="9" t="s">
        <v>8</v>
      </c>
      <c r="D36" s="9">
        <v>1973</v>
      </c>
      <c r="E36" s="9">
        <v>21</v>
      </c>
      <c r="F36" s="8">
        <v>1</v>
      </c>
      <c r="I36" s="18"/>
      <c r="J36" s="9" t="s">
        <v>177</v>
      </c>
      <c r="K36" s="9">
        <v>1985</v>
      </c>
      <c r="L36" s="9">
        <v>2001</v>
      </c>
      <c r="M36" s="9" t="s">
        <v>8</v>
      </c>
      <c r="N36" s="8">
        <v>1</v>
      </c>
    </row>
    <row r="37" spans="1:14" x14ac:dyDescent="0.2">
      <c r="A37" s="9">
        <v>1953</v>
      </c>
      <c r="B37" s="9" t="s">
        <v>143</v>
      </c>
      <c r="C37" s="9" t="s">
        <v>8</v>
      </c>
      <c r="D37" s="9">
        <v>1956</v>
      </c>
      <c r="E37" s="9">
        <v>3</v>
      </c>
      <c r="F37" s="8">
        <v>1</v>
      </c>
      <c r="I37" s="17">
        <v>15</v>
      </c>
      <c r="J37" s="9" t="s">
        <v>7</v>
      </c>
      <c r="K37" s="9">
        <v>1978</v>
      </c>
      <c r="L37" s="9">
        <v>1993</v>
      </c>
      <c r="M37" s="9" t="s">
        <v>8</v>
      </c>
      <c r="N37" s="8">
        <v>1</v>
      </c>
    </row>
    <row r="38" spans="1:14" x14ac:dyDescent="0.2">
      <c r="A38" s="9">
        <v>1954</v>
      </c>
      <c r="B38" s="9" t="s">
        <v>145</v>
      </c>
      <c r="C38" s="9" t="s">
        <v>8</v>
      </c>
      <c r="D38" s="9">
        <v>1957</v>
      </c>
      <c r="E38" s="9">
        <v>3</v>
      </c>
      <c r="F38" s="8">
        <v>1</v>
      </c>
      <c r="I38" s="18"/>
      <c r="J38" s="9" t="s">
        <v>124</v>
      </c>
      <c r="K38" s="9">
        <v>1938</v>
      </c>
      <c r="L38" s="9">
        <v>1953</v>
      </c>
      <c r="M38" s="9" t="s">
        <v>8</v>
      </c>
      <c r="N38" s="8">
        <v>1</v>
      </c>
    </row>
    <row r="39" spans="1:14" x14ac:dyDescent="0.2">
      <c r="A39" s="9">
        <v>1956</v>
      </c>
      <c r="B39" s="9" t="s">
        <v>147</v>
      </c>
      <c r="C39" s="9" t="s">
        <v>8</v>
      </c>
      <c r="D39" s="9">
        <v>1959</v>
      </c>
      <c r="E39" s="9">
        <v>3</v>
      </c>
      <c r="F39" s="8">
        <v>1</v>
      </c>
      <c r="I39" s="9">
        <v>14</v>
      </c>
      <c r="J39" s="9" t="s">
        <v>37</v>
      </c>
      <c r="K39" s="9">
        <v>2000</v>
      </c>
      <c r="L39" s="9">
        <v>2014</v>
      </c>
      <c r="M39" s="9" t="s">
        <v>8</v>
      </c>
      <c r="N39" s="8">
        <v>1</v>
      </c>
    </row>
    <row r="40" spans="1:14" x14ac:dyDescent="0.2">
      <c r="A40" s="9">
        <v>1957</v>
      </c>
      <c r="B40" s="9" t="s">
        <v>126</v>
      </c>
      <c r="C40" s="9" t="s">
        <v>8</v>
      </c>
      <c r="D40" s="9">
        <v>1963</v>
      </c>
      <c r="E40" s="9">
        <v>6</v>
      </c>
      <c r="F40" s="8">
        <v>1</v>
      </c>
      <c r="I40" s="17">
        <v>13</v>
      </c>
      <c r="J40" s="9" t="s">
        <v>19</v>
      </c>
      <c r="K40" s="9">
        <v>1967</v>
      </c>
      <c r="L40" s="9">
        <v>1980</v>
      </c>
      <c r="M40" s="9" t="s">
        <v>8</v>
      </c>
      <c r="N40" s="8">
        <v>1</v>
      </c>
    </row>
    <row r="41" spans="1:14" x14ac:dyDescent="0.2">
      <c r="A41" s="9">
        <v>1959</v>
      </c>
      <c r="B41" s="9" t="s">
        <v>14</v>
      </c>
      <c r="C41" s="9" t="s">
        <v>8</v>
      </c>
      <c r="D41" s="9">
        <v>1986</v>
      </c>
      <c r="E41" s="9">
        <v>27</v>
      </c>
      <c r="F41" s="8">
        <v>1</v>
      </c>
      <c r="I41" s="18"/>
      <c r="J41" s="9" t="s">
        <v>4</v>
      </c>
      <c r="K41" s="9">
        <v>1974</v>
      </c>
      <c r="L41" s="9">
        <v>1987</v>
      </c>
      <c r="M41" s="9" t="s">
        <v>8</v>
      </c>
      <c r="N41" s="8">
        <v>1</v>
      </c>
    </row>
    <row r="42" spans="1:14" x14ac:dyDescent="0.2">
      <c r="A42" s="9">
        <v>1962</v>
      </c>
      <c r="B42" s="9" t="s">
        <v>12</v>
      </c>
      <c r="C42" s="9" t="s">
        <v>8</v>
      </c>
      <c r="D42" s="9">
        <v>1986</v>
      </c>
      <c r="E42" s="9">
        <v>24</v>
      </c>
      <c r="F42" s="8">
        <v>1</v>
      </c>
      <c r="I42" s="17">
        <v>12</v>
      </c>
      <c r="J42" s="9" t="s">
        <v>32</v>
      </c>
      <c r="K42" s="9">
        <v>2001</v>
      </c>
      <c r="L42" s="9">
        <v>2013</v>
      </c>
      <c r="M42" s="9" t="s">
        <v>8</v>
      </c>
      <c r="N42" s="8">
        <v>1</v>
      </c>
    </row>
    <row r="43" spans="1:14" x14ac:dyDescent="0.2">
      <c r="A43" s="9">
        <v>1963</v>
      </c>
      <c r="B43" s="9" t="s">
        <v>155</v>
      </c>
      <c r="C43" s="9" t="s">
        <v>8</v>
      </c>
      <c r="D43" s="9">
        <v>1969</v>
      </c>
      <c r="E43" s="9">
        <v>6</v>
      </c>
      <c r="F43" s="8">
        <v>1</v>
      </c>
      <c r="I43" s="18"/>
      <c r="J43" s="9" t="s">
        <v>126</v>
      </c>
      <c r="K43" s="9">
        <v>1940</v>
      </c>
      <c r="L43" s="9">
        <v>1952</v>
      </c>
      <c r="M43" s="9" t="s">
        <v>8</v>
      </c>
      <c r="N43" s="8">
        <v>1</v>
      </c>
    </row>
    <row r="44" spans="1:14" x14ac:dyDescent="0.2">
      <c r="A44" s="9">
        <v>1964</v>
      </c>
      <c r="B44" s="9" t="s">
        <v>6</v>
      </c>
      <c r="C44" s="9" t="s">
        <v>8</v>
      </c>
      <c r="D44" s="9">
        <v>1997</v>
      </c>
      <c r="E44" s="9">
        <v>33</v>
      </c>
      <c r="F44" s="8">
        <v>1</v>
      </c>
      <c r="I44" s="17">
        <v>11</v>
      </c>
      <c r="J44" s="9" t="s">
        <v>31</v>
      </c>
      <c r="K44" s="9">
        <v>2003</v>
      </c>
      <c r="L44" s="9">
        <v>2014</v>
      </c>
      <c r="M44" s="9" t="s">
        <v>8</v>
      </c>
      <c r="N44" s="8">
        <v>1</v>
      </c>
    </row>
    <row r="45" spans="1:14" x14ac:dyDescent="0.2">
      <c r="A45" s="9">
        <v>1967</v>
      </c>
      <c r="B45" s="9" t="s">
        <v>19</v>
      </c>
      <c r="C45" s="9" t="s">
        <v>8</v>
      </c>
      <c r="D45" s="9">
        <v>1980</v>
      </c>
      <c r="E45" s="9">
        <v>13</v>
      </c>
      <c r="F45" s="8">
        <v>1</v>
      </c>
      <c r="I45" s="18"/>
      <c r="J45" s="9" t="s">
        <v>110</v>
      </c>
      <c r="K45" s="9">
        <v>1920</v>
      </c>
      <c r="L45" s="9">
        <v>1931</v>
      </c>
      <c r="M45" s="9" t="s">
        <v>8</v>
      </c>
      <c r="N45" s="8">
        <v>1</v>
      </c>
    </row>
    <row r="46" spans="1:14" x14ac:dyDescent="0.2">
      <c r="A46" s="9">
        <v>1969</v>
      </c>
      <c r="B46" s="9" t="s">
        <v>162</v>
      </c>
      <c r="C46" s="9" t="s">
        <v>8</v>
      </c>
      <c r="D46" s="9">
        <v>1975</v>
      </c>
      <c r="E46" s="9">
        <v>6</v>
      </c>
      <c r="F46" s="8">
        <v>1</v>
      </c>
      <c r="I46" s="17">
        <v>10</v>
      </c>
      <c r="J46" s="9" t="s">
        <v>89</v>
      </c>
      <c r="K46" s="9">
        <v>1899</v>
      </c>
      <c r="L46" s="9">
        <v>1909</v>
      </c>
      <c r="M46" s="9" t="s">
        <v>8</v>
      </c>
      <c r="N46" s="8">
        <v>1</v>
      </c>
    </row>
    <row r="47" spans="1:14" x14ac:dyDescent="0.2">
      <c r="A47" s="9">
        <v>1971</v>
      </c>
      <c r="B47" s="9" t="s">
        <v>42</v>
      </c>
      <c r="C47" s="9" t="s">
        <v>8</v>
      </c>
      <c r="D47" s="9">
        <v>2013</v>
      </c>
      <c r="E47" s="9">
        <v>42</v>
      </c>
      <c r="F47" s="8">
        <v>1</v>
      </c>
      <c r="I47" s="18"/>
      <c r="J47" s="9" t="s">
        <v>128</v>
      </c>
      <c r="K47" s="9">
        <v>1941</v>
      </c>
      <c r="L47" s="9">
        <v>1951</v>
      </c>
      <c r="M47" s="9" t="s">
        <v>8</v>
      </c>
      <c r="N47" s="8">
        <v>1</v>
      </c>
    </row>
    <row r="48" spans="1:14" x14ac:dyDescent="0.2">
      <c r="A48" s="10"/>
      <c r="B48" s="9" t="s">
        <v>18</v>
      </c>
      <c r="C48" s="9" t="s">
        <v>8</v>
      </c>
      <c r="D48" s="9">
        <v>2009</v>
      </c>
      <c r="E48" s="9">
        <v>38</v>
      </c>
      <c r="F48" s="8">
        <v>1</v>
      </c>
      <c r="I48" s="17">
        <v>9</v>
      </c>
      <c r="J48" s="9" t="s">
        <v>33</v>
      </c>
      <c r="K48" s="9">
        <v>2004</v>
      </c>
      <c r="L48" s="9">
        <v>2013</v>
      </c>
      <c r="M48" s="9" t="s">
        <v>8</v>
      </c>
      <c r="N48" s="8">
        <v>1</v>
      </c>
    </row>
    <row r="49" spans="1:14" x14ac:dyDescent="0.2">
      <c r="A49" s="9">
        <v>1974</v>
      </c>
      <c r="B49" s="9" t="s">
        <v>5</v>
      </c>
      <c r="C49" s="9" t="s">
        <v>8</v>
      </c>
      <c r="D49" s="9">
        <v>1980</v>
      </c>
      <c r="E49" s="9">
        <v>6</v>
      </c>
      <c r="F49" s="8">
        <v>1</v>
      </c>
      <c r="I49" s="18"/>
      <c r="J49" s="9" t="s">
        <v>34</v>
      </c>
      <c r="K49" s="9">
        <v>2003</v>
      </c>
      <c r="L49" s="9">
        <v>2012</v>
      </c>
      <c r="M49" s="9" t="s">
        <v>8</v>
      </c>
      <c r="N49" s="8">
        <v>1</v>
      </c>
    </row>
    <row r="50" spans="1:14" x14ac:dyDescent="0.2">
      <c r="A50" s="10"/>
      <c r="B50" s="9" t="s">
        <v>4</v>
      </c>
      <c r="C50" s="9" t="s">
        <v>8</v>
      </c>
      <c r="D50" s="9">
        <v>1987</v>
      </c>
      <c r="E50" s="9">
        <v>13</v>
      </c>
      <c r="F50" s="8">
        <v>1</v>
      </c>
      <c r="I50" s="18"/>
      <c r="J50" s="9" t="s">
        <v>81</v>
      </c>
      <c r="K50" s="9">
        <v>1896</v>
      </c>
      <c r="L50" s="9">
        <v>1905</v>
      </c>
      <c r="M50" s="9" t="s">
        <v>8</v>
      </c>
      <c r="N50" s="8">
        <v>1</v>
      </c>
    </row>
    <row r="51" spans="1:14" x14ac:dyDescent="0.2">
      <c r="A51" s="9">
        <v>1976</v>
      </c>
      <c r="B51" s="9" t="s">
        <v>24</v>
      </c>
      <c r="C51" s="9" t="s">
        <v>8</v>
      </c>
      <c r="D51" s="9">
        <v>1999</v>
      </c>
      <c r="E51" s="9">
        <v>23</v>
      </c>
      <c r="F51" s="8">
        <v>1</v>
      </c>
      <c r="I51" s="18"/>
      <c r="J51" s="9" t="s">
        <v>173</v>
      </c>
      <c r="K51" s="9">
        <v>1981</v>
      </c>
      <c r="L51" s="9">
        <v>1990</v>
      </c>
      <c r="M51" s="9" t="s">
        <v>8</v>
      </c>
      <c r="N51" s="8">
        <v>1</v>
      </c>
    </row>
    <row r="52" spans="1:14" x14ac:dyDescent="0.2">
      <c r="A52" s="10"/>
      <c r="B52" s="9" t="s">
        <v>22</v>
      </c>
      <c r="C52" s="9" t="s">
        <v>8</v>
      </c>
      <c r="D52" s="9">
        <v>1978</v>
      </c>
      <c r="E52" s="9">
        <v>2</v>
      </c>
      <c r="F52" s="8">
        <v>1</v>
      </c>
      <c r="I52" s="17">
        <v>8</v>
      </c>
      <c r="J52" s="9" t="s">
        <v>115</v>
      </c>
      <c r="K52" s="9">
        <v>1927</v>
      </c>
      <c r="L52" s="9">
        <v>1935</v>
      </c>
      <c r="M52" s="9" t="s">
        <v>8</v>
      </c>
      <c r="N52" s="8">
        <v>1</v>
      </c>
    </row>
    <row r="53" spans="1:14" x14ac:dyDescent="0.2">
      <c r="A53" s="10"/>
      <c r="B53" s="9" t="s">
        <v>25</v>
      </c>
      <c r="C53" s="9" t="s">
        <v>8</v>
      </c>
      <c r="D53" s="9">
        <v>1982</v>
      </c>
      <c r="E53" s="9">
        <v>6</v>
      </c>
      <c r="F53" s="8">
        <v>1</v>
      </c>
      <c r="I53" s="18"/>
      <c r="J53" s="9" t="s">
        <v>134</v>
      </c>
      <c r="K53" s="9">
        <v>1942</v>
      </c>
      <c r="L53" s="9">
        <v>1950</v>
      </c>
      <c r="M53" s="9" t="s">
        <v>8</v>
      </c>
      <c r="N53" s="8">
        <v>1</v>
      </c>
    </row>
    <row r="54" spans="1:14" x14ac:dyDescent="0.2">
      <c r="A54" s="10"/>
      <c r="B54" s="9" t="s">
        <v>21</v>
      </c>
      <c r="C54" s="9" t="s">
        <v>8</v>
      </c>
      <c r="D54" s="9">
        <v>1978</v>
      </c>
      <c r="E54" s="9">
        <v>2</v>
      </c>
      <c r="F54" s="8">
        <v>1</v>
      </c>
      <c r="I54" s="17">
        <v>6</v>
      </c>
      <c r="J54" s="9" t="s">
        <v>29</v>
      </c>
      <c r="K54" s="9">
        <v>2007</v>
      </c>
      <c r="L54" s="9">
        <v>2013</v>
      </c>
      <c r="M54" s="9" t="s">
        <v>8</v>
      </c>
      <c r="N54" s="8">
        <v>1</v>
      </c>
    </row>
    <row r="55" spans="1:14" x14ac:dyDescent="0.2">
      <c r="A55" s="10"/>
      <c r="B55" s="9" t="s">
        <v>15</v>
      </c>
      <c r="C55" s="9" t="s">
        <v>8</v>
      </c>
      <c r="D55" s="9">
        <v>2001</v>
      </c>
      <c r="E55" s="9">
        <v>25</v>
      </c>
      <c r="F55" s="8">
        <v>1</v>
      </c>
      <c r="I55" s="18"/>
      <c r="J55" s="9" t="s">
        <v>5</v>
      </c>
      <c r="K55" s="9">
        <v>1974</v>
      </c>
      <c r="L55" s="9">
        <v>1980</v>
      </c>
      <c r="M55" s="9" t="s">
        <v>8</v>
      </c>
      <c r="N55" s="8">
        <v>1</v>
      </c>
    </row>
    <row r="56" spans="1:14" x14ac:dyDescent="0.2">
      <c r="A56" s="10"/>
      <c r="B56" s="9" t="s">
        <v>26</v>
      </c>
      <c r="C56" s="9" t="s">
        <v>8</v>
      </c>
      <c r="D56" s="9">
        <v>1979</v>
      </c>
      <c r="E56" s="9">
        <v>3</v>
      </c>
      <c r="F56" s="8">
        <v>1</v>
      </c>
      <c r="I56" s="18"/>
      <c r="J56" s="9" t="s">
        <v>25</v>
      </c>
      <c r="K56" s="9">
        <v>1976</v>
      </c>
      <c r="L56" s="9">
        <v>1982</v>
      </c>
      <c r="M56" s="9" t="s">
        <v>8</v>
      </c>
      <c r="N56" s="8">
        <v>1</v>
      </c>
    </row>
    <row r="57" spans="1:14" x14ac:dyDescent="0.2">
      <c r="A57" s="10"/>
      <c r="B57" s="9" t="s">
        <v>16</v>
      </c>
      <c r="C57" s="9" t="s">
        <v>8</v>
      </c>
      <c r="D57" s="9">
        <v>2006</v>
      </c>
      <c r="E57" s="9">
        <v>30</v>
      </c>
      <c r="F57" s="8">
        <v>1</v>
      </c>
      <c r="I57" s="18"/>
      <c r="J57" s="9" t="s">
        <v>35</v>
      </c>
      <c r="K57" s="9">
        <v>2003</v>
      </c>
      <c r="L57" s="9">
        <v>2009</v>
      </c>
      <c r="M57" s="9" t="s">
        <v>44</v>
      </c>
      <c r="N57" s="8">
        <v>1</v>
      </c>
    </row>
    <row r="58" spans="1:14" x14ac:dyDescent="0.2">
      <c r="A58" s="10"/>
      <c r="B58" s="9" t="s">
        <v>151</v>
      </c>
      <c r="C58" s="9" t="s">
        <v>27</v>
      </c>
      <c r="D58" s="9">
        <v>1977</v>
      </c>
      <c r="E58" s="9">
        <v>1</v>
      </c>
      <c r="F58" s="8">
        <v>1</v>
      </c>
      <c r="I58" s="18"/>
      <c r="J58" s="9" t="s">
        <v>38</v>
      </c>
      <c r="K58" s="9">
        <v>2005</v>
      </c>
      <c r="L58" s="9">
        <v>2011</v>
      </c>
      <c r="M58" s="9" t="s">
        <v>8</v>
      </c>
      <c r="N58" s="8">
        <v>1</v>
      </c>
    </row>
    <row r="59" spans="1:14" x14ac:dyDescent="0.2">
      <c r="A59" s="9">
        <v>1978</v>
      </c>
      <c r="B59" s="9" t="s">
        <v>7</v>
      </c>
      <c r="C59" s="9" t="s">
        <v>8</v>
      </c>
      <c r="D59" s="9">
        <v>1993</v>
      </c>
      <c r="E59" s="9">
        <v>15</v>
      </c>
      <c r="F59" s="8">
        <v>1</v>
      </c>
      <c r="I59" s="18"/>
      <c r="J59" s="9" t="s">
        <v>131</v>
      </c>
      <c r="K59" s="9">
        <v>1935</v>
      </c>
      <c r="L59" s="9">
        <v>1941</v>
      </c>
      <c r="M59" s="9" t="s">
        <v>8</v>
      </c>
      <c r="N59" s="8">
        <v>1</v>
      </c>
    </row>
    <row r="60" spans="1:14" x14ac:dyDescent="0.2">
      <c r="A60" s="10"/>
      <c r="B60" s="9" t="s">
        <v>3</v>
      </c>
      <c r="C60" s="9" t="s">
        <v>8</v>
      </c>
      <c r="D60" s="9">
        <v>1981</v>
      </c>
      <c r="E60" s="9">
        <v>3</v>
      </c>
      <c r="F60" s="8">
        <v>1</v>
      </c>
      <c r="I60" s="18"/>
      <c r="J60" s="9" t="s">
        <v>126</v>
      </c>
      <c r="K60" s="9">
        <v>1957</v>
      </c>
      <c r="L60" s="9">
        <v>1963</v>
      </c>
      <c r="M60" s="9" t="s">
        <v>8</v>
      </c>
      <c r="N60" s="8">
        <v>1</v>
      </c>
    </row>
    <row r="61" spans="1:14" x14ac:dyDescent="0.2">
      <c r="A61" s="9">
        <v>1980</v>
      </c>
      <c r="B61" s="9" t="s">
        <v>41</v>
      </c>
      <c r="C61" s="9" t="s">
        <v>8</v>
      </c>
      <c r="D61" s="9">
        <v>2009</v>
      </c>
      <c r="E61" s="9">
        <v>29</v>
      </c>
      <c r="F61" s="8">
        <v>1</v>
      </c>
      <c r="I61" s="18"/>
      <c r="J61" s="9" t="s">
        <v>162</v>
      </c>
      <c r="K61" s="9">
        <v>1969</v>
      </c>
      <c r="L61" s="9">
        <v>1975</v>
      </c>
      <c r="M61" s="9" t="s">
        <v>8</v>
      </c>
      <c r="N61" s="8">
        <v>1</v>
      </c>
    </row>
    <row r="62" spans="1:14" x14ac:dyDescent="0.2">
      <c r="A62" s="10"/>
      <c r="B62" s="9" t="s">
        <v>170</v>
      </c>
      <c r="C62" s="9" t="s">
        <v>8</v>
      </c>
      <c r="D62" s="9">
        <v>1996</v>
      </c>
      <c r="E62" s="9">
        <v>16</v>
      </c>
      <c r="F62" s="8">
        <v>1</v>
      </c>
      <c r="I62" s="18"/>
      <c r="J62" s="9" t="s">
        <v>155</v>
      </c>
      <c r="K62" s="9">
        <v>1963</v>
      </c>
      <c r="L62" s="9">
        <v>1969</v>
      </c>
      <c r="M62" s="9" t="s">
        <v>8</v>
      </c>
      <c r="N62" s="8">
        <v>1</v>
      </c>
    </row>
    <row r="63" spans="1:14" x14ac:dyDescent="0.2">
      <c r="A63" s="10"/>
      <c r="B63" s="9" t="s">
        <v>171</v>
      </c>
      <c r="C63" s="9" t="s">
        <v>8</v>
      </c>
      <c r="D63" s="9">
        <v>1985</v>
      </c>
      <c r="E63" s="9">
        <v>5</v>
      </c>
      <c r="F63" s="8">
        <v>1</v>
      </c>
      <c r="I63" s="17">
        <v>5</v>
      </c>
      <c r="J63" s="9" t="s">
        <v>91</v>
      </c>
      <c r="K63" s="9">
        <v>1909</v>
      </c>
      <c r="L63" s="9">
        <v>1914</v>
      </c>
      <c r="M63" s="9" t="s">
        <v>8</v>
      </c>
      <c r="N63" s="8">
        <v>1</v>
      </c>
    </row>
    <row r="64" spans="1:14" x14ac:dyDescent="0.2">
      <c r="A64" s="9">
        <v>1981</v>
      </c>
      <c r="B64" s="9" t="s">
        <v>173</v>
      </c>
      <c r="C64" s="9" t="s">
        <v>8</v>
      </c>
      <c r="D64" s="9">
        <v>1990</v>
      </c>
      <c r="E64" s="9">
        <v>9</v>
      </c>
      <c r="F64" s="8">
        <v>1</v>
      </c>
      <c r="I64" s="18"/>
      <c r="J64" s="9" t="s">
        <v>138</v>
      </c>
      <c r="K64" s="9">
        <v>1949</v>
      </c>
      <c r="L64" s="9">
        <v>1954</v>
      </c>
      <c r="M64" s="9" t="s">
        <v>8</v>
      </c>
      <c r="N64" s="8">
        <v>1</v>
      </c>
    </row>
    <row r="65" spans="1:14" x14ac:dyDescent="0.2">
      <c r="A65" s="9">
        <v>1982</v>
      </c>
      <c r="B65" s="9" t="s">
        <v>175</v>
      </c>
      <c r="C65" s="9" t="s">
        <v>8</v>
      </c>
      <c r="D65" s="9">
        <v>1985</v>
      </c>
      <c r="E65" s="9">
        <v>3</v>
      </c>
      <c r="F65" s="8">
        <v>1</v>
      </c>
      <c r="I65" s="18"/>
      <c r="J65" s="9" t="s">
        <v>171</v>
      </c>
      <c r="K65" s="9">
        <v>1980</v>
      </c>
      <c r="L65" s="9">
        <v>1985</v>
      </c>
      <c r="M65" s="9" t="s">
        <v>8</v>
      </c>
      <c r="N65" s="8">
        <v>1</v>
      </c>
    </row>
    <row r="66" spans="1:14" x14ac:dyDescent="0.2">
      <c r="A66" s="9">
        <v>1985</v>
      </c>
      <c r="B66" s="9" t="s">
        <v>36</v>
      </c>
      <c r="C66" s="9" t="s">
        <v>8</v>
      </c>
      <c r="D66" s="9">
        <v>2009</v>
      </c>
      <c r="E66" s="9">
        <v>24</v>
      </c>
      <c r="F66" s="8">
        <v>1</v>
      </c>
      <c r="I66" s="17">
        <v>4</v>
      </c>
      <c r="J66" s="9" t="s">
        <v>97</v>
      </c>
      <c r="K66" s="9">
        <v>1916</v>
      </c>
      <c r="L66" s="9">
        <v>1920</v>
      </c>
      <c r="M66" s="9" t="s">
        <v>8</v>
      </c>
      <c r="N66" s="8">
        <v>1</v>
      </c>
    </row>
    <row r="67" spans="1:14" x14ac:dyDescent="0.2">
      <c r="A67" s="10"/>
      <c r="B67" s="9" t="s">
        <v>39</v>
      </c>
      <c r="C67" s="9" t="s">
        <v>8</v>
      </c>
      <c r="D67" s="9">
        <v>2013</v>
      </c>
      <c r="E67" s="9">
        <v>28</v>
      </c>
      <c r="F67" s="8">
        <v>1</v>
      </c>
      <c r="I67" s="18"/>
      <c r="J67" s="9" t="s">
        <v>111</v>
      </c>
      <c r="K67" s="9">
        <v>1930</v>
      </c>
      <c r="L67" s="9">
        <v>1934</v>
      </c>
      <c r="M67" s="9" t="s">
        <v>8</v>
      </c>
      <c r="N67" s="8">
        <v>1</v>
      </c>
    </row>
    <row r="68" spans="1:14" x14ac:dyDescent="0.2">
      <c r="A68" s="10"/>
      <c r="B68" s="9" t="s">
        <v>176</v>
      </c>
      <c r="C68" s="9" t="s">
        <v>8</v>
      </c>
      <c r="D68" s="9">
        <v>1989</v>
      </c>
      <c r="E68" s="9">
        <v>4</v>
      </c>
      <c r="F68" s="8">
        <v>1</v>
      </c>
      <c r="I68" s="18"/>
      <c r="J68" s="9" t="s">
        <v>119</v>
      </c>
      <c r="K68" s="9">
        <v>1934</v>
      </c>
      <c r="L68" s="9">
        <v>1938</v>
      </c>
      <c r="M68" s="9" t="s">
        <v>8</v>
      </c>
      <c r="N68" s="8">
        <v>1</v>
      </c>
    </row>
    <row r="69" spans="1:14" x14ac:dyDescent="0.2">
      <c r="A69" s="10"/>
      <c r="B69" s="9" t="s">
        <v>177</v>
      </c>
      <c r="C69" s="9" t="s">
        <v>8</v>
      </c>
      <c r="D69" s="9">
        <v>2001</v>
      </c>
      <c r="E69" s="9">
        <v>16</v>
      </c>
      <c r="F69" s="8">
        <v>1</v>
      </c>
      <c r="I69" s="18"/>
      <c r="J69" s="9" t="s">
        <v>122</v>
      </c>
      <c r="K69" s="9">
        <v>1936</v>
      </c>
      <c r="L69" s="9">
        <v>1940</v>
      </c>
      <c r="M69" s="9" t="s">
        <v>8</v>
      </c>
      <c r="N69" s="8">
        <v>1</v>
      </c>
    </row>
    <row r="70" spans="1:14" x14ac:dyDescent="0.2">
      <c r="A70" s="9">
        <v>1987</v>
      </c>
      <c r="B70" s="9" t="s">
        <v>43</v>
      </c>
      <c r="C70" s="9" t="s">
        <v>8</v>
      </c>
      <c r="D70" s="9">
        <v>2014</v>
      </c>
      <c r="E70" s="9">
        <v>27</v>
      </c>
      <c r="F70" s="8">
        <v>1</v>
      </c>
      <c r="I70" s="18"/>
      <c r="J70" s="9" t="s">
        <v>136</v>
      </c>
      <c r="K70" s="9">
        <v>1947</v>
      </c>
      <c r="L70" s="9">
        <v>1951</v>
      </c>
      <c r="M70" s="9" t="s">
        <v>13</v>
      </c>
      <c r="N70" s="8">
        <v>1</v>
      </c>
    </row>
    <row r="71" spans="1:14" x14ac:dyDescent="0.2">
      <c r="A71" s="9">
        <v>1990</v>
      </c>
      <c r="B71" s="9" t="s">
        <v>30</v>
      </c>
      <c r="C71" s="9" t="s">
        <v>8</v>
      </c>
      <c r="D71" s="9">
        <v>2009</v>
      </c>
      <c r="E71" s="9">
        <v>19</v>
      </c>
      <c r="F71" s="8">
        <v>1</v>
      </c>
      <c r="I71" s="18"/>
      <c r="J71" s="9" t="s">
        <v>185</v>
      </c>
      <c r="K71" s="9">
        <v>2000</v>
      </c>
      <c r="L71" s="9">
        <v>2004</v>
      </c>
      <c r="M71" s="9" t="s">
        <v>8</v>
      </c>
      <c r="N71" s="8">
        <v>1</v>
      </c>
    </row>
    <row r="72" spans="1:14" x14ac:dyDescent="0.2">
      <c r="A72" s="10"/>
      <c r="B72" s="9" t="s">
        <v>181</v>
      </c>
      <c r="C72" s="9" t="s">
        <v>8</v>
      </c>
      <c r="D72" s="9">
        <v>1992</v>
      </c>
      <c r="E72" s="9">
        <v>2</v>
      </c>
      <c r="F72" s="8">
        <v>1</v>
      </c>
      <c r="I72" s="18"/>
      <c r="J72" s="9" t="s">
        <v>176</v>
      </c>
      <c r="K72" s="9">
        <v>1985</v>
      </c>
      <c r="L72" s="9">
        <v>1989</v>
      </c>
      <c r="M72" s="9" t="s">
        <v>8</v>
      </c>
      <c r="N72" s="8">
        <v>1</v>
      </c>
    </row>
    <row r="73" spans="1:14" x14ac:dyDescent="0.2">
      <c r="A73" s="9">
        <v>1992</v>
      </c>
      <c r="B73" s="9" t="s">
        <v>10</v>
      </c>
      <c r="C73" s="9" t="s">
        <v>8</v>
      </c>
      <c r="D73" s="9">
        <v>2013</v>
      </c>
      <c r="E73" s="9">
        <v>21</v>
      </c>
      <c r="F73" s="8">
        <v>1</v>
      </c>
      <c r="I73" s="17">
        <v>3</v>
      </c>
      <c r="J73" s="9" t="s">
        <v>35</v>
      </c>
      <c r="K73" s="9">
        <v>2009</v>
      </c>
      <c r="L73" s="9">
        <v>2012</v>
      </c>
      <c r="M73" s="9" t="s">
        <v>8</v>
      </c>
      <c r="N73" s="8">
        <v>1</v>
      </c>
    </row>
    <row r="74" spans="1:14" x14ac:dyDescent="0.2">
      <c r="A74" s="9">
        <v>1993</v>
      </c>
      <c r="B74" s="9" t="s">
        <v>40</v>
      </c>
      <c r="C74" s="9" t="s">
        <v>8</v>
      </c>
      <c r="D74" s="9">
        <v>2014</v>
      </c>
      <c r="E74" s="9">
        <v>21</v>
      </c>
      <c r="F74" s="8">
        <v>1</v>
      </c>
      <c r="I74" s="18"/>
      <c r="J74" s="9" t="s">
        <v>26</v>
      </c>
      <c r="K74" s="9">
        <v>1976</v>
      </c>
      <c r="L74" s="9">
        <v>1979</v>
      </c>
      <c r="M74" s="9" t="s">
        <v>8</v>
      </c>
      <c r="N74" s="8">
        <v>1</v>
      </c>
    </row>
    <row r="75" spans="1:14" x14ac:dyDescent="0.2">
      <c r="A75" s="9">
        <v>1996</v>
      </c>
      <c r="B75" s="9" t="s">
        <v>57</v>
      </c>
      <c r="C75" s="9" t="s">
        <v>8</v>
      </c>
      <c r="D75" s="9">
        <v>1999</v>
      </c>
      <c r="E75" s="9">
        <v>3</v>
      </c>
      <c r="F75" s="8">
        <v>1</v>
      </c>
      <c r="I75" s="18"/>
      <c r="J75" s="9" t="s">
        <v>3</v>
      </c>
      <c r="K75" s="9">
        <v>1978</v>
      </c>
      <c r="L75" s="9">
        <v>1981</v>
      </c>
      <c r="M75" s="9" t="s">
        <v>8</v>
      </c>
      <c r="N75" s="8">
        <v>1</v>
      </c>
    </row>
    <row r="76" spans="1:14" x14ac:dyDescent="0.2">
      <c r="A76" s="9">
        <v>1997</v>
      </c>
      <c r="B76" s="9" t="s">
        <v>54</v>
      </c>
      <c r="C76" s="9" t="s">
        <v>8</v>
      </c>
      <c r="D76" s="9">
        <v>1999</v>
      </c>
      <c r="E76" s="9">
        <v>2</v>
      </c>
      <c r="F76" s="8">
        <v>1</v>
      </c>
      <c r="I76" s="18"/>
      <c r="J76" s="9" t="s">
        <v>57</v>
      </c>
      <c r="K76" s="9">
        <v>1996</v>
      </c>
      <c r="L76" s="9">
        <v>1999</v>
      </c>
      <c r="M76" s="9" t="s">
        <v>8</v>
      </c>
      <c r="N76" s="8">
        <v>1</v>
      </c>
    </row>
    <row r="77" spans="1:14" x14ac:dyDescent="0.2">
      <c r="A77" s="9">
        <v>2000</v>
      </c>
      <c r="B77" s="9" t="s">
        <v>37</v>
      </c>
      <c r="C77" s="9" t="s">
        <v>8</v>
      </c>
      <c r="D77" s="9">
        <v>2014</v>
      </c>
      <c r="E77" s="9">
        <v>14</v>
      </c>
      <c r="F77" s="8">
        <v>1</v>
      </c>
      <c r="I77" s="18"/>
      <c r="J77" s="9" t="s">
        <v>88</v>
      </c>
      <c r="K77" s="9">
        <v>1896</v>
      </c>
      <c r="L77" s="9">
        <v>1899</v>
      </c>
      <c r="M77" s="9" t="s">
        <v>8</v>
      </c>
      <c r="N77" s="8">
        <v>1</v>
      </c>
    </row>
    <row r="78" spans="1:14" x14ac:dyDescent="0.2">
      <c r="A78" s="10"/>
      <c r="B78" s="9" t="s">
        <v>185</v>
      </c>
      <c r="C78" s="9" t="s">
        <v>8</v>
      </c>
      <c r="D78" s="9">
        <v>2004</v>
      </c>
      <c r="E78" s="9">
        <v>4</v>
      </c>
      <c r="F78" s="8">
        <v>1</v>
      </c>
      <c r="I78" s="18"/>
      <c r="J78" s="9" t="s">
        <v>93</v>
      </c>
      <c r="K78" s="9">
        <v>1913</v>
      </c>
      <c r="L78" s="9">
        <v>1916</v>
      </c>
      <c r="M78" s="9" t="s">
        <v>8</v>
      </c>
      <c r="N78" s="8">
        <v>1</v>
      </c>
    </row>
    <row r="79" spans="1:14" x14ac:dyDescent="0.2">
      <c r="A79" s="10"/>
      <c r="B79" s="9" t="s">
        <v>186</v>
      </c>
      <c r="C79" s="9" t="s">
        <v>8</v>
      </c>
      <c r="D79" s="9">
        <v>2001</v>
      </c>
      <c r="E79" s="9">
        <v>1</v>
      </c>
      <c r="F79" s="8">
        <v>1</v>
      </c>
      <c r="I79" s="18"/>
      <c r="J79" s="9" t="s">
        <v>117</v>
      </c>
      <c r="K79" s="9">
        <v>1931</v>
      </c>
      <c r="L79" s="9">
        <v>1934</v>
      </c>
      <c r="M79" s="9" t="s">
        <v>8</v>
      </c>
      <c r="N79" s="8">
        <v>1</v>
      </c>
    </row>
    <row r="80" spans="1:14" x14ac:dyDescent="0.2">
      <c r="A80" s="9">
        <v>2001</v>
      </c>
      <c r="B80" s="9" t="s">
        <v>32</v>
      </c>
      <c r="C80" s="9" t="s">
        <v>8</v>
      </c>
      <c r="D80" s="9">
        <v>2013</v>
      </c>
      <c r="E80" s="9">
        <v>12</v>
      </c>
      <c r="F80" s="8">
        <v>1</v>
      </c>
      <c r="I80" s="18"/>
      <c r="J80" s="9" t="s">
        <v>147</v>
      </c>
      <c r="K80" s="9">
        <v>1956</v>
      </c>
      <c r="L80" s="9">
        <v>1959</v>
      </c>
      <c r="M80" s="9" t="s">
        <v>8</v>
      </c>
      <c r="N80" s="8">
        <v>1</v>
      </c>
    </row>
    <row r="81" spans="1:14" x14ac:dyDescent="0.2">
      <c r="A81" s="9">
        <v>2003</v>
      </c>
      <c r="B81" s="9" t="s">
        <v>31</v>
      </c>
      <c r="C81" s="9" t="s">
        <v>8</v>
      </c>
      <c r="D81" s="9">
        <v>2014</v>
      </c>
      <c r="E81" s="9">
        <v>11</v>
      </c>
      <c r="F81" s="8">
        <v>1</v>
      </c>
      <c r="I81" s="18"/>
      <c r="J81" s="9" t="s">
        <v>145</v>
      </c>
      <c r="K81" s="9">
        <v>1954</v>
      </c>
      <c r="L81" s="9">
        <v>1957</v>
      </c>
      <c r="M81" s="9" t="s">
        <v>8</v>
      </c>
      <c r="N81" s="8">
        <v>1</v>
      </c>
    </row>
    <row r="82" spans="1:14" x14ac:dyDescent="0.2">
      <c r="A82" s="10"/>
      <c r="B82" s="9" t="s">
        <v>34</v>
      </c>
      <c r="C82" s="9" t="s">
        <v>8</v>
      </c>
      <c r="D82" s="9">
        <v>2012</v>
      </c>
      <c r="E82" s="9">
        <v>9</v>
      </c>
      <c r="F82" s="8">
        <v>1</v>
      </c>
      <c r="I82" s="18"/>
      <c r="J82" s="9" t="s">
        <v>143</v>
      </c>
      <c r="K82" s="9">
        <v>1953</v>
      </c>
      <c r="L82" s="9">
        <v>1956</v>
      </c>
      <c r="M82" s="9" t="s">
        <v>8</v>
      </c>
      <c r="N82" s="8">
        <v>1</v>
      </c>
    </row>
    <row r="83" spans="1:14" x14ac:dyDescent="0.2">
      <c r="A83" s="9">
        <v>2004</v>
      </c>
      <c r="B83" s="9" t="s">
        <v>33</v>
      </c>
      <c r="C83" s="9" t="s">
        <v>8</v>
      </c>
      <c r="D83" s="9">
        <v>2013</v>
      </c>
      <c r="E83" s="9">
        <v>9</v>
      </c>
      <c r="F83" s="8">
        <v>1</v>
      </c>
      <c r="I83" s="18"/>
      <c r="J83" s="9" t="s">
        <v>175</v>
      </c>
      <c r="K83" s="9">
        <v>1982</v>
      </c>
      <c r="L83" s="9">
        <v>1985</v>
      </c>
      <c r="M83" s="9" t="s">
        <v>8</v>
      </c>
      <c r="N83" s="8">
        <v>1</v>
      </c>
    </row>
    <row r="84" spans="1:14" x14ac:dyDescent="0.2">
      <c r="A84" s="9">
        <v>2007</v>
      </c>
      <c r="B84" s="9" t="s">
        <v>29</v>
      </c>
      <c r="C84" s="9" t="s">
        <v>8</v>
      </c>
      <c r="D84" s="9">
        <v>2013</v>
      </c>
      <c r="E84" s="9">
        <v>6</v>
      </c>
      <c r="F84" s="8">
        <v>1</v>
      </c>
      <c r="I84" s="18"/>
      <c r="J84" s="9" t="s">
        <v>193</v>
      </c>
      <c r="K84" s="9">
        <v>2010</v>
      </c>
      <c r="L84" s="9">
        <v>2013</v>
      </c>
      <c r="M84" s="9" t="s">
        <v>8</v>
      </c>
      <c r="N84" s="8">
        <v>1</v>
      </c>
    </row>
    <row r="85" spans="1:14" x14ac:dyDescent="0.2">
      <c r="A85" s="9">
        <v>2005</v>
      </c>
      <c r="B85" s="9" t="s">
        <v>38</v>
      </c>
      <c r="C85" s="9" t="s">
        <v>8</v>
      </c>
      <c r="D85" s="9">
        <v>2011</v>
      </c>
      <c r="E85" s="9">
        <v>6</v>
      </c>
      <c r="F85" s="8">
        <v>1</v>
      </c>
      <c r="I85" s="17">
        <v>2</v>
      </c>
      <c r="J85" s="9" t="s">
        <v>22</v>
      </c>
      <c r="K85" s="9">
        <v>1976</v>
      </c>
      <c r="L85" s="9">
        <v>1978</v>
      </c>
      <c r="M85" s="9" t="s">
        <v>8</v>
      </c>
      <c r="N85" s="8">
        <v>1</v>
      </c>
    </row>
    <row r="86" spans="1:14" x14ac:dyDescent="0.2">
      <c r="A86" s="9">
        <v>2010</v>
      </c>
      <c r="B86" s="9" t="s">
        <v>31</v>
      </c>
      <c r="C86" s="9" t="s">
        <v>83</v>
      </c>
      <c r="D86" s="9">
        <v>2012</v>
      </c>
      <c r="E86" s="9">
        <v>2</v>
      </c>
      <c r="F86" s="8">
        <v>1</v>
      </c>
      <c r="I86" s="18"/>
      <c r="J86" s="9" t="s">
        <v>31</v>
      </c>
      <c r="K86" s="9">
        <v>2010</v>
      </c>
      <c r="L86" s="9">
        <v>2012</v>
      </c>
      <c r="M86" s="9" t="s">
        <v>83</v>
      </c>
      <c r="N86" s="8">
        <v>1</v>
      </c>
    </row>
    <row r="87" spans="1:14" x14ac:dyDescent="0.2">
      <c r="A87" s="10"/>
      <c r="B87" s="9" t="s">
        <v>193</v>
      </c>
      <c r="C87" s="9" t="s">
        <v>8</v>
      </c>
      <c r="D87" s="9">
        <v>2013</v>
      </c>
      <c r="E87" s="9">
        <v>3</v>
      </c>
      <c r="F87" s="8">
        <v>1</v>
      </c>
      <c r="I87" s="18"/>
      <c r="J87" s="9" t="s">
        <v>21</v>
      </c>
      <c r="K87" s="9">
        <v>1976</v>
      </c>
      <c r="L87" s="9">
        <v>1978</v>
      </c>
      <c r="M87" s="9" t="s">
        <v>8</v>
      </c>
      <c r="N87" s="8">
        <v>1</v>
      </c>
    </row>
    <row r="88" spans="1:14" x14ac:dyDescent="0.2">
      <c r="A88" s="10"/>
      <c r="B88" s="9" t="s">
        <v>194</v>
      </c>
      <c r="C88" s="9" t="s">
        <v>8</v>
      </c>
      <c r="D88" s="9">
        <v>2012</v>
      </c>
      <c r="E88" s="9">
        <v>2</v>
      </c>
      <c r="F88" s="8">
        <v>1</v>
      </c>
      <c r="I88" s="18"/>
      <c r="J88" s="9" t="s">
        <v>35</v>
      </c>
      <c r="K88" s="9">
        <v>2010</v>
      </c>
      <c r="L88" s="9">
        <v>2012</v>
      </c>
      <c r="M88" s="9" t="s">
        <v>59</v>
      </c>
      <c r="N88" s="8">
        <v>1</v>
      </c>
    </row>
    <row r="89" spans="1:14" x14ac:dyDescent="0.2">
      <c r="A89" s="9">
        <v>2009</v>
      </c>
      <c r="B89" s="9" t="s">
        <v>35</v>
      </c>
      <c r="C89" s="9" t="s">
        <v>8</v>
      </c>
      <c r="D89" s="9">
        <v>2012</v>
      </c>
      <c r="E89" s="9">
        <v>3</v>
      </c>
      <c r="F89" s="8">
        <v>1</v>
      </c>
      <c r="I89" s="18"/>
      <c r="J89" s="9" t="s">
        <v>54</v>
      </c>
      <c r="K89" s="9">
        <v>1997</v>
      </c>
      <c r="L89" s="9">
        <v>1999</v>
      </c>
      <c r="M89" s="9" t="s">
        <v>8</v>
      </c>
      <c r="N89" s="8">
        <v>1</v>
      </c>
    </row>
    <row r="90" spans="1:14" x14ac:dyDescent="0.2">
      <c r="A90" s="11" t="s">
        <v>51</v>
      </c>
      <c r="B90" s="12"/>
      <c r="C90" s="12"/>
      <c r="D90" s="12"/>
      <c r="E90" s="12"/>
      <c r="F90" s="13">
        <v>87</v>
      </c>
      <c r="I90" s="18"/>
      <c r="J90" s="9" t="s">
        <v>61</v>
      </c>
      <c r="K90" s="9">
        <v>1896</v>
      </c>
      <c r="L90" s="9">
        <v>1898</v>
      </c>
      <c r="M90" s="9" t="s">
        <v>8</v>
      </c>
      <c r="N90" s="8">
        <v>1</v>
      </c>
    </row>
    <row r="91" spans="1:14" x14ac:dyDescent="0.2">
      <c r="I91" s="18"/>
      <c r="J91" s="9" t="s">
        <v>181</v>
      </c>
      <c r="K91" s="9">
        <v>1990</v>
      </c>
      <c r="L91" s="9">
        <v>1992</v>
      </c>
      <c r="M91" s="9" t="s">
        <v>8</v>
      </c>
      <c r="N91" s="8">
        <v>1</v>
      </c>
    </row>
    <row r="92" spans="1:14" x14ac:dyDescent="0.2">
      <c r="I92" s="18"/>
      <c r="J92" s="9" t="s">
        <v>194</v>
      </c>
      <c r="K92" s="9">
        <v>2010</v>
      </c>
      <c r="L92" s="9">
        <v>2012</v>
      </c>
      <c r="M92" s="9" t="s">
        <v>8</v>
      </c>
      <c r="N92" s="8">
        <v>1</v>
      </c>
    </row>
    <row r="93" spans="1:14" x14ac:dyDescent="0.2">
      <c r="I93" s="17">
        <v>1</v>
      </c>
      <c r="J93" s="9" t="s">
        <v>79</v>
      </c>
      <c r="K93" s="9">
        <v>1896</v>
      </c>
      <c r="L93" s="9">
        <v>1897</v>
      </c>
      <c r="M93" s="9" t="s">
        <v>8</v>
      </c>
      <c r="N93" s="8">
        <v>1</v>
      </c>
    </row>
    <row r="94" spans="1:14" x14ac:dyDescent="0.2">
      <c r="I94" s="18"/>
      <c r="J94" s="9" t="s">
        <v>86</v>
      </c>
      <c r="K94" s="9">
        <v>1896</v>
      </c>
      <c r="L94" s="9">
        <v>1897</v>
      </c>
      <c r="M94" s="9" t="s">
        <v>13</v>
      </c>
      <c r="N94" s="8">
        <v>1</v>
      </c>
    </row>
    <row r="95" spans="1:14" x14ac:dyDescent="0.2">
      <c r="I95" s="18"/>
      <c r="J95" s="9" t="s">
        <v>95</v>
      </c>
      <c r="K95" s="9">
        <v>1914</v>
      </c>
      <c r="L95" s="9">
        <v>1915</v>
      </c>
      <c r="M95" s="9" t="s">
        <v>8</v>
      </c>
      <c r="N95" s="8">
        <v>1</v>
      </c>
    </row>
    <row r="96" spans="1:14" x14ac:dyDescent="0.2">
      <c r="I96" s="18"/>
      <c r="J96" s="9" t="s">
        <v>128</v>
      </c>
      <c r="K96" s="9">
        <v>1966</v>
      </c>
      <c r="L96" s="9">
        <v>1967</v>
      </c>
      <c r="M96" s="9" t="s">
        <v>44</v>
      </c>
      <c r="N96" s="8">
        <v>1</v>
      </c>
    </row>
    <row r="97" spans="9:14" x14ac:dyDescent="0.2">
      <c r="I97" s="18"/>
      <c r="J97" s="9" t="s">
        <v>157</v>
      </c>
      <c r="K97" s="9">
        <v>1967</v>
      </c>
      <c r="L97" s="9">
        <v>1968</v>
      </c>
      <c r="M97" s="9" t="s">
        <v>11</v>
      </c>
      <c r="N97" s="8">
        <v>1</v>
      </c>
    </row>
    <row r="98" spans="9:14" x14ac:dyDescent="0.2">
      <c r="I98" s="18"/>
      <c r="J98" s="9" t="s">
        <v>151</v>
      </c>
      <c r="K98" s="9">
        <v>1976</v>
      </c>
      <c r="L98" s="9">
        <v>1977</v>
      </c>
      <c r="M98" s="9" t="s">
        <v>27</v>
      </c>
      <c r="N98" s="8">
        <v>1</v>
      </c>
    </row>
    <row r="99" spans="9:14" x14ac:dyDescent="0.2">
      <c r="I99" s="18"/>
      <c r="J99" s="9" t="s">
        <v>186</v>
      </c>
      <c r="K99" s="9">
        <v>2000</v>
      </c>
      <c r="L99" s="9">
        <v>2001</v>
      </c>
      <c r="M99" s="9" t="s">
        <v>8</v>
      </c>
      <c r="N99" s="8">
        <v>1</v>
      </c>
    </row>
    <row r="100" spans="9:14" x14ac:dyDescent="0.2">
      <c r="I100" s="17">
        <v>0</v>
      </c>
      <c r="J100" s="9" t="s">
        <v>80</v>
      </c>
      <c r="K100" s="9">
        <v>1896</v>
      </c>
      <c r="L100" s="9">
        <v>1896</v>
      </c>
      <c r="M100" s="9" t="s">
        <v>8</v>
      </c>
      <c r="N100" s="8">
        <v>1</v>
      </c>
    </row>
    <row r="101" spans="9:14" x14ac:dyDescent="0.2">
      <c r="I101" s="11" t="s">
        <v>51</v>
      </c>
      <c r="J101" s="12"/>
      <c r="K101" s="12"/>
      <c r="L101" s="12"/>
      <c r="M101" s="12"/>
      <c r="N101" s="13">
        <v>98</v>
      </c>
    </row>
  </sheetData>
  <phoneticPr fontId="1" type="noConversion"/>
  <pageMargins left="0.56999999999999995" right="0.3" top="0.73" bottom="0.75" header="0.21" footer="0.28000000000000003"/>
  <pageSetup orientation="portrait" horizontalDpi="1200" verticalDpi="1200" r:id="rId3"/>
  <headerFooter alignWithMargins="0">
    <oddHeader>&amp;L&amp;"Old English Text MT,Bold"&amp;28Maplewood Cemetery Association&amp;RDirector and Officer
Term of Service</oddHeader>
    <oddFooter>&amp;L&amp;F
Gary Stockmaster&amp;C&amp;A&amp;R&amp;D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1"/>
  <sheetViews>
    <sheetView topLeftCell="A85" zoomScaleNormal="100" workbookViewId="0">
      <selection activeCell="I79" sqref="I79"/>
    </sheetView>
  </sheetViews>
  <sheetFormatPr defaultRowHeight="12.75" x14ac:dyDescent="0.2"/>
  <cols>
    <col min="1" max="1" width="13.140625" style="1" customWidth="1"/>
    <col min="2" max="3" width="18.7109375" customWidth="1"/>
    <col min="4" max="4" width="12.85546875" customWidth="1"/>
    <col min="5" max="5" width="12.5703125" bestFit="1" customWidth="1"/>
    <col min="6" max="6" width="5" customWidth="1"/>
    <col min="7" max="7" width="5" bestFit="1" customWidth="1"/>
    <col min="9" max="9" width="22.5703125" customWidth="1"/>
    <col min="12" max="12" width="25.140625" customWidth="1"/>
    <col min="13" max="13" width="12.5703125" bestFit="1" customWidth="1"/>
    <col min="14" max="14" width="5" customWidth="1"/>
  </cols>
  <sheetData>
    <row r="1" spans="1:14" x14ac:dyDescent="0.2">
      <c r="A1" s="16" t="s">
        <v>67</v>
      </c>
      <c r="B1" s="19"/>
      <c r="C1" s="19"/>
      <c r="D1" s="19"/>
      <c r="E1" s="19"/>
      <c r="F1" s="8"/>
    </row>
    <row r="2" spans="1:14" x14ac:dyDescent="0.2">
      <c r="A2" s="16" t="s">
        <v>65</v>
      </c>
      <c r="B2" s="6" t="s">
        <v>1</v>
      </c>
      <c r="C2" s="6" t="s">
        <v>0</v>
      </c>
      <c r="D2" s="6" t="s">
        <v>66</v>
      </c>
      <c r="E2" s="6" t="s">
        <v>64</v>
      </c>
      <c r="F2" s="8" t="s">
        <v>50</v>
      </c>
      <c r="I2" s="6" t="s">
        <v>67</v>
      </c>
      <c r="J2" s="7"/>
      <c r="K2" s="7"/>
      <c r="L2" s="7"/>
      <c r="M2" s="7"/>
      <c r="N2" s="8"/>
    </row>
    <row r="3" spans="1:14" x14ac:dyDescent="0.2">
      <c r="A3" s="17">
        <v>1896</v>
      </c>
      <c r="B3" s="9" t="s">
        <v>45</v>
      </c>
      <c r="C3" s="9" t="s">
        <v>84</v>
      </c>
      <c r="D3" s="9">
        <v>1926</v>
      </c>
      <c r="E3" s="9">
        <v>30</v>
      </c>
      <c r="F3" s="8">
        <v>1</v>
      </c>
      <c r="I3" s="6" t="s">
        <v>1</v>
      </c>
      <c r="J3" s="6" t="s">
        <v>65</v>
      </c>
      <c r="K3" s="6" t="s">
        <v>66</v>
      </c>
      <c r="L3" s="6" t="s">
        <v>0</v>
      </c>
      <c r="M3" s="6" t="s">
        <v>64</v>
      </c>
      <c r="N3" s="8" t="s">
        <v>50</v>
      </c>
    </row>
    <row r="4" spans="1:14" x14ac:dyDescent="0.2">
      <c r="A4" s="18"/>
      <c r="B4" s="9" t="s">
        <v>9</v>
      </c>
      <c r="C4" s="9" t="s">
        <v>61</v>
      </c>
      <c r="D4" s="9">
        <v>1899</v>
      </c>
      <c r="E4" s="9">
        <v>3</v>
      </c>
      <c r="F4" s="8">
        <v>1</v>
      </c>
      <c r="I4" s="9" t="s">
        <v>45</v>
      </c>
      <c r="J4" s="9">
        <v>1896</v>
      </c>
      <c r="K4" s="9">
        <v>1926</v>
      </c>
      <c r="L4" s="9" t="s">
        <v>84</v>
      </c>
      <c r="M4" s="9">
        <v>30</v>
      </c>
      <c r="N4" s="8">
        <v>1</v>
      </c>
    </row>
    <row r="5" spans="1:14" x14ac:dyDescent="0.2">
      <c r="A5" s="18"/>
      <c r="B5" s="9" t="s">
        <v>13</v>
      </c>
      <c r="C5" s="9" t="s">
        <v>86</v>
      </c>
      <c r="D5" s="9">
        <v>1897</v>
      </c>
      <c r="E5" s="9">
        <v>1</v>
      </c>
      <c r="F5" s="8">
        <v>1</v>
      </c>
      <c r="I5" s="10"/>
      <c r="J5" s="9">
        <v>1915</v>
      </c>
      <c r="K5" s="9">
        <v>1920</v>
      </c>
      <c r="L5" s="9" t="s">
        <v>92</v>
      </c>
      <c r="M5" s="9">
        <v>5</v>
      </c>
      <c r="N5" s="8">
        <v>1</v>
      </c>
    </row>
    <row r="6" spans="1:14" x14ac:dyDescent="0.2">
      <c r="A6" s="18"/>
      <c r="B6" s="9" t="s">
        <v>59</v>
      </c>
      <c r="C6" s="9" t="s">
        <v>85</v>
      </c>
      <c r="D6" s="9">
        <v>1949</v>
      </c>
      <c r="E6" s="9">
        <v>53</v>
      </c>
      <c r="F6" s="8">
        <v>1</v>
      </c>
      <c r="I6" s="10"/>
      <c r="J6" s="9">
        <v>1930</v>
      </c>
      <c r="K6" s="9">
        <v>1936</v>
      </c>
      <c r="L6" s="9" t="s">
        <v>98</v>
      </c>
      <c r="M6" s="9">
        <v>6</v>
      </c>
      <c r="N6" s="8">
        <v>1</v>
      </c>
    </row>
    <row r="7" spans="1:14" x14ac:dyDescent="0.2">
      <c r="A7" s="18"/>
      <c r="B7" s="9" t="s">
        <v>83</v>
      </c>
      <c r="C7" s="9" t="s">
        <v>82</v>
      </c>
      <c r="D7" s="9">
        <v>1912</v>
      </c>
      <c r="E7" s="9">
        <v>16</v>
      </c>
      <c r="F7" s="8">
        <v>1</v>
      </c>
      <c r="I7" s="10"/>
      <c r="J7" s="9">
        <v>1936</v>
      </c>
      <c r="K7" s="9">
        <v>1939</v>
      </c>
      <c r="L7" s="9" t="s">
        <v>125</v>
      </c>
      <c r="M7" s="9">
        <v>3</v>
      </c>
      <c r="N7" s="8">
        <v>1</v>
      </c>
    </row>
    <row r="8" spans="1:14" x14ac:dyDescent="0.2">
      <c r="A8" s="17">
        <v>1899</v>
      </c>
      <c r="B8" s="9" t="s">
        <v>9</v>
      </c>
      <c r="C8" s="9" t="s">
        <v>62</v>
      </c>
      <c r="D8" s="9">
        <v>1940</v>
      </c>
      <c r="E8" s="9">
        <v>41</v>
      </c>
      <c r="F8" s="8">
        <v>1</v>
      </c>
      <c r="I8" s="10"/>
      <c r="J8" s="9">
        <v>1940</v>
      </c>
      <c r="K8" s="9">
        <v>1950</v>
      </c>
      <c r="L8" s="9" t="s">
        <v>124</v>
      </c>
      <c r="M8" s="9">
        <v>10</v>
      </c>
      <c r="N8" s="8">
        <v>1</v>
      </c>
    </row>
    <row r="9" spans="1:14" x14ac:dyDescent="0.2">
      <c r="A9" s="17">
        <v>1915</v>
      </c>
      <c r="B9" s="9" t="s">
        <v>45</v>
      </c>
      <c r="C9" s="9" t="s">
        <v>92</v>
      </c>
      <c r="D9" s="9">
        <v>1920</v>
      </c>
      <c r="E9" s="9">
        <v>5</v>
      </c>
      <c r="F9" s="8">
        <v>1</v>
      </c>
      <c r="I9" s="10"/>
      <c r="J9" s="9">
        <v>1953</v>
      </c>
      <c r="K9" s="9">
        <v>1973</v>
      </c>
      <c r="L9" s="9" t="s">
        <v>140</v>
      </c>
      <c r="M9" s="9">
        <v>20</v>
      </c>
      <c r="N9" s="8">
        <v>1</v>
      </c>
    </row>
    <row r="10" spans="1:14" x14ac:dyDescent="0.2">
      <c r="A10" s="17">
        <v>1930</v>
      </c>
      <c r="B10" s="9" t="s">
        <v>45</v>
      </c>
      <c r="C10" s="9" t="s">
        <v>98</v>
      </c>
      <c r="D10" s="9">
        <v>1936</v>
      </c>
      <c r="E10" s="9">
        <v>6</v>
      </c>
      <c r="F10" s="8">
        <v>1</v>
      </c>
      <c r="I10" s="10"/>
      <c r="J10" s="9">
        <v>1958</v>
      </c>
      <c r="K10" s="9">
        <v>1961</v>
      </c>
      <c r="L10" s="9" t="s">
        <v>63</v>
      </c>
      <c r="M10" s="9">
        <v>3</v>
      </c>
      <c r="N10" s="8">
        <v>1</v>
      </c>
    </row>
    <row r="11" spans="1:14" x14ac:dyDescent="0.2">
      <c r="A11" s="17">
        <v>1936</v>
      </c>
      <c r="B11" s="9" t="s">
        <v>45</v>
      </c>
      <c r="C11" s="9" t="s">
        <v>125</v>
      </c>
      <c r="D11" s="9">
        <v>1939</v>
      </c>
      <c r="E11" s="9">
        <v>3</v>
      </c>
      <c r="F11" s="8">
        <v>1</v>
      </c>
      <c r="I11" s="10"/>
      <c r="J11" s="9">
        <v>1974</v>
      </c>
      <c r="K11" s="9">
        <v>1975</v>
      </c>
      <c r="L11" s="9" t="s">
        <v>19</v>
      </c>
      <c r="M11" s="9">
        <v>1</v>
      </c>
      <c r="N11" s="8">
        <v>1</v>
      </c>
    </row>
    <row r="12" spans="1:14" x14ac:dyDescent="0.2">
      <c r="A12" s="17">
        <v>1940</v>
      </c>
      <c r="B12" s="9" t="s">
        <v>45</v>
      </c>
      <c r="C12" s="9" t="s">
        <v>124</v>
      </c>
      <c r="D12" s="9">
        <v>1950</v>
      </c>
      <c r="E12" s="9">
        <v>10</v>
      </c>
      <c r="F12" s="8">
        <v>1</v>
      </c>
      <c r="I12" s="10"/>
      <c r="J12" s="9">
        <v>1976</v>
      </c>
      <c r="K12" s="9">
        <v>1994</v>
      </c>
      <c r="L12" s="9" t="s">
        <v>42</v>
      </c>
      <c r="M12" s="9">
        <v>18</v>
      </c>
      <c r="N12" s="8">
        <v>1</v>
      </c>
    </row>
    <row r="13" spans="1:14" x14ac:dyDescent="0.2">
      <c r="A13" s="18"/>
      <c r="B13" s="9" t="s">
        <v>9</v>
      </c>
      <c r="C13" s="9" t="s">
        <v>120</v>
      </c>
      <c r="D13" s="9">
        <v>1962</v>
      </c>
      <c r="E13" s="9">
        <v>22</v>
      </c>
      <c r="F13" s="8">
        <v>1</v>
      </c>
      <c r="I13" s="10"/>
      <c r="J13" s="9">
        <v>1994</v>
      </c>
      <c r="K13" s="9">
        <v>1995</v>
      </c>
      <c r="L13" s="9" t="s">
        <v>41</v>
      </c>
      <c r="M13" s="9">
        <v>1</v>
      </c>
      <c r="N13" s="8">
        <v>1</v>
      </c>
    </row>
    <row r="14" spans="1:14" x14ac:dyDescent="0.2">
      <c r="A14" s="17">
        <v>1947</v>
      </c>
      <c r="B14" s="9" t="s">
        <v>13</v>
      </c>
      <c r="C14" s="9" t="s">
        <v>136</v>
      </c>
      <c r="D14" s="9">
        <v>1951</v>
      </c>
      <c r="E14" s="9">
        <v>4</v>
      </c>
      <c r="F14" s="8">
        <v>1</v>
      </c>
      <c r="I14" s="10"/>
      <c r="J14" s="9">
        <v>1995</v>
      </c>
      <c r="K14" s="9">
        <v>1996</v>
      </c>
      <c r="L14" s="9" t="s">
        <v>30</v>
      </c>
      <c r="M14" s="9">
        <v>1</v>
      </c>
      <c r="N14" s="8">
        <v>1</v>
      </c>
    </row>
    <row r="15" spans="1:14" x14ac:dyDescent="0.2">
      <c r="A15" s="17">
        <v>1950</v>
      </c>
      <c r="B15" s="9" t="s">
        <v>59</v>
      </c>
      <c r="C15" s="9" t="s">
        <v>60</v>
      </c>
      <c r="D15" s="9">
        <v>1967</v>
      </c>
      <c r="E15" s="9">
        <v>17</v>
      </c>
      <c r="F15" s="8">
        <v>1</v>
      </c>
      <c r="I15" s="10"/>
      <c r="J15" s="9">
        <v>1996</v>
      </c>
      <c r="K15" s="9">
        <v>1997</v>
      </c>
      <c r="L15" s="9" t="s">
        <v>39</v>
      </c>
      <c r="M15" s="9">
        <v>1</v>
      </c>
      <c r="N15" s="8">
        <v>1</v>
      </c>
    </row>
    <row r="16" spans="1:14" x14ac:dyDescent="0.2">
      <c r="A16" s="17">
        <v>1953</v>
      </c>
      <c r="B16" s="9" t="s">
        <v>45</v>
      </c>
      <c r="C16" s="9" t="s">
        <v>140</v>
      </c>
      <c r="D16" s="9">
        <v>1973</v>
      </c>
      <c r="E16" s="9">
        <v>20</v>
      </c>
      <c r="F16" s="8">
        <v>1</v>
      </c>
      <c r="I16" s="10"/>
      <c r="J16" s="9">
        <v>1997</v>
      </c>
      <c r="K16" s="9">
        <v>1998</v>
      </c>
      <c r="L16" s="9" t="s">
        <v>177</v>
      </c>
      <c r="M16" s="9">
        <v>1</v>
      </c>
      <c r="N16" s="8">
        <v>1</v>
      </c>
    </row>
    <row r="17" spans="1:14" x14ac:dyDescent="0.2">
      <c r="A17" s="17">
        <v>1958</v>
      </c>
      <c r="B17" s="9" t="s">
        <v>45</v>
      </c>
      <c r="C17" s="9" t="s">
        <v>63</v>
      </c>
      <c r="D17" s="9">
        <v>1961</v>
      </c>
      <c r="E17" s="9">
        <v>3</v>
      </c>
      <c r="F17" s="8">
        <v>1</v>
      </c>
      <c r="I17" s="10"/>
      <c r="J17" s="9">
        <v>1998</v>
      </c>
      <c r="K17" s="9">
        <v>1999</v>
      </c>
      <c r="L17" s="9" t="s">
        <v>43</v>
      </c>
      <c r="M17" s="9">
        <v>1</v>
      </c>
      <c r="N17" s="8">
        <v>1</v>
      </c>
    </row>
    <row r="18" spans="1:14" x14ac:dyDescent="0.2">
      <c r="A18" s="18"/>
      <c r="B18" s="9" t="s">
        <v>13</v>
      </c>
      <c r="C18" s="9" t="s">
        <v>12</v>
      </c>
      <c r="D18" s="9">
        <v>1982</v>
      </c>
      <c r="E18" s="9">
        <v>24</v>
      </c>
      <c r="F18" s="8">
        <v>1</v>
      </c>
      <c r="I18" s="10"/>
      <c r="J18" s="9">
        <v>2000</v>
      </c>
      <c r="K18" s="9">
        <v>2001</v>
      </c>
      <c r="L18" s="9" t="s">
        <v>36</v>
      </c>
      <c r="M18" s="9">
        <v>1</v>
      </c>
      <c r="N18" s="8">
        <v>1</v>
      </c>
    </row>
    <row r="19" spans="1:14" x14ac:dyDescent="0.2">
      <c r="A19" s="17">
        <v>1962</v>
      </c>
      <c r="B19" s="9" t="s">
        <v>9</v>
      </c>
      <c r="C19" s="9" t="s">
        <v>63</v>
      </c>
      <c r="D19" s="9">
        <v>1966</v>
      </c>
      <c r="E19" s="9">
        <v>4</v>
      </c>
      <c r="F19" s="8">
        <v>1</v>
      </c>
      <c r="I19" s="10"/>
      <c r="J19" s="9">
        <v>2001</v>
      </c>
      <c r="K19" s="9">
        <v>2002</v>
      </c>
      <c r="L19" s="9" t="s">
        <v>41</v>
      </c>
      <c r="M19" s="9">
        <v>1</v>
      </c>
      <c r="N19" s="8">
        <v>1</v>
      </c>
    </row>
    <row r="20" spans="1:14" x14ac:dyDescent="0.2">
      <c r="A20" s="17">
        <v>1966</v>
      </c>
      <c r="B20" s="9" t="s">
        <v>44</v>
      </c>
      <c r="C20" s="9" t="s">
        <v>128</v>
      </c>
      <c r="D20" s="9">
        <v>1967</v>
      </c>
      <c r="E20" s="9">
        <v>1</v>
      </c>
      <c r="F20" s="8">
        <v>1</v>
      </c>
      <c r="I20" s="10"/>
      <c r="J20" s="9">
        <v>2002</v>
      </c>
      <c r="K20" s="9">
        <v>2003</v>
      </c>
      <c r="L20" s="9" t="s">
        <v>39</v>
      </c>
      <c r="M20" s="9">
        <v>1</v>
      </c>
      <c r="N20" s="8">
        <v>1</v>
      </c>
    </row>
    <row r="21" spans="1:14" x14ac:dyDescent="0.2">
      <c r="A21" s="18"/>
      <c r="B21" s="9" t="s">
        <v>9</v>
      </c>
      <c r="C21" s="9" t="s">
        <v>167</v>
      </c>
      <c r="D21" s="9">
        <v>1987</v>
      </c>
      <c r="E21" s="9">
        <v>21</v>
      </c>
      <c r="F21" s="8">
        <v>1</v>
      </c>
      <c r="I21" s="10"/>
      <c r="J21" s="9">
        <v>2003</v>
      </c>
      <c r="K21" s="9">
        <v>2004</v>
      </c>
      <c r="L21" s="9" t="s">
        <v>37</v>
      </c>
      <c r="M21" s="9">
        <v>1</v>
      </c>
      <c r="N21" s="8">
        <v>1</v>
      </c>
    </row>
    <row r="22" spans="1:14" x14ac:dyDescent="0.2">
      <c r="A22" s="17">
        <v>1967</v>
      </c>
      <c r="B22" s="9" t="s">
        <v>11</v>
      </c>
      <c r="C22" s="9" t="s">
        <v>157</v>
      </c>
      <c r="D22" s="9">
        <v>1968</v>
      </c>
      <c r="E22" s="9">
        <v>1</v>
      </c>
      <c r="F22" s="8">
        <v>1</v>
      </c>
      <c r="I22" s="10"/>
      <c r="J22" s="9">
        <v>2004</v>
      </c>
      <c r="K22" s="9">
        <v>2005</v>
      </c>
      <c r="L22" s="9" t="s">
        <v>32</v>
      </c>
      <c r="M22" s="9">
        <v>1</v>
      </c>
      <c r="N22" s="8">
        <v>1</v>
      </c>
    </row>
    <row r="23" spans="1:14" x14ac:dyDescent="0.2">
      <c r="A23" s="17">
        <v>1968</v>
      </c>
      <c r="B23" s="9" t="s">
        <v>11</v>
      </c>
      <c r="C23" s="9" t="s">
        <v>10</v>
      </c>
      <c r="D23" s="9">
        <v>2009</v>
      </c>
      <c r="E23" s="9">
        <v>41</v>
      </c>
      <c r="F23" s="8">
        <v>1</v>
      </c>
      <c r="I23" s="10"/>
      <c r="J23" s="9">
        <v>2005</v>
      </c>
      <c r="K23" s="9">
        <v>2006</v>
      </c>
      <c r="L23" s="9" t="s">
        <v>41</v>
      </c>
      <c r="M23" s="9">
        <v>1</v>
      </c>
      <c r="N23" s="8">
        <v>1</v>
      </c>
    </row>
    <row r="24" spans="1:14" x14ac:dyDescent="0.2">
      <c r="A24" s="17">
        <v>1970</v>
      </c>
      <c r="B24" s="9" t="s">
        <v>46</v>
      </c>
      <c r="C24" s="9" t="s">
        <v>19</v>
      </c>
      <c r="D24" s="9">
        <v>1973</v>
      </c>
      <c r="E24" s="9">
        <v>3</v>
      </c>
      <c r="F24" s="8">
        <v>1</v>
      </c>
      <c r="I24" s="10"/>
      <c r="J24" s="9">
        <v>2006</v>
      </c>
      <c r="K24" s="9">
        <v>2007</v>
      </c>
      <c r="L24" s="9" t="s">
        <v>33</v>
      </c>
      <c r="M24" s="9">
        <v>1</v>
      </c>
      <c r="N24" s="8">
        <v>1</v>
      </c>
    </row>
    <row r="25" spans="1:14" x14ac:dyDescent="0.2">
      <c r="A25" s="17">
        <v>1974</v>
      </c>
      <c r="B25" s="9" t="s">
        <v>45</v>
      </c>
      <c r="C25" s="9" t="s">
        <v>19</v>
      </c>
      <c r="D25" s="9">
        <v>1975</v>
      </c>
      <c r="E25" s="9">
        <v>1</v>
      </c>
      <c r="F25" s="8">
        <v>1</v>
      </c>
      <c r="I25" s="10"/>
      <c r="J25" s="9">
        <v>2007</v>
      </c>
      <c r="K25" s="9">
        <v>2008</v>
      </c>
      <c r="L25" s="9" t="s">
        <v>31</v>
      </c>
      <c r="M25" s="9">
        <v>1</v>
      </c>
      <c r="N25" s="8">
        <v>1</v>
      </c>
    </row>
    <row r="26" spans="1:14" x14ac:dyDescent="0.2">
      <c r="A26" s="18"/>
      <c r="B26" s="9" t="s">
        <v>46</v>
      </c>
      <c r="C26" s="9" t="s">
        <v>42</v>
      </c>
      <c r="D26" s="9">
        <v>1975</v>
      </c>
      <c r="E26" s="9">
        <v>1</v>
      </c>
      <c r="F26" s="8">
        <v>1</v>
      </c>
      <c r="I26" s="10"/>
      <c r="J26" s="9">
        <v>2008</v>
      </c>
      <c r="K26" s="9">
        <v>2009</v>
      </c>
      <c r="L26" s="9" t="s">
        <v>43</v>
      </c>
      <c r="M26" s="9">
        <v>1</v>
      </c>
      <c r="N26" s="8">
        <v>1</v>
      </c>
    </row>
    <row r="27" spans="1:14" x14ac:dyDescent="0.2">
      <c r="A27" s="17">
        <v>1976</v>
      </c>
      <c r="B27" s="9" t="s">
        <v>45</v>
      </c>
      <c r="C27" s="9" t="s">
        <v>42</v>
      </c>
      <c r="D27" s="9">
        <v>1994</v>
      </c>
      <c r="E27" s="9">
        <v>18</v>
      </c>
      <c r="F27" s="8">
        <v>1</v>
      </c>
      <c r="I27" s="10"/>
      <c r="J27" s="9">
        <v>2010</v>
      </c>
      <c r="K27" s="9">
        <v>2011</v>
      </c>
      <c r="L27" s="9" t="s">
        <v>39</v>
      </c>
      <c r="M27" s="9">
        <v>1</v>
      </c>
      <c r="N27" s="8">
        <v>1</v>
      </c>
    </row>
    <row r="28" spans="1:14" x14ac:dyDescent="0.2">
      <c r="A28" s="17">
        <v>1978</v>
      </c>
      <c r="B28" s="9" t="s">
        <v>17</v>
      </c>
      <c r="C28" s="9" t="s">
        <v>5</v>
      </c>
      <c r="D28" s="9">
        <v>1980</v>
      </c>
      <c r="E28" s="9">
        <v>2</v>
      </c>
      <c r="F28" s="8">
        <v>1</v>
      </c>
      <c r="I28" s="10"/>
      <c r="J28" s="9">
        <v>2011</v>
      </c>
      <c r="K28" s="9">
        <v>2012</v>
      </c>
      <c r="L28" s="9" t="s">
        <v>32</v>
      </c>
      <c r="M28" s="9">
        <v>1</v>
      </c>
      <c r="N28" s="8">
        <v>1</v>
      </c>
    </row>
    <row r="29" spans="1:14" x14ac:dyDescent="0.2">
      <c r="A29" s="17">
        <v>1980</v>
      </c>
      <c r="B29" s="9" t="s">
        <v>17</v>
      </c>
      <c r="C29" s="9" t="s">
        <v>171</v>
      </c>
      <c r="D29" s="9">
        <v>1982</v>
      </c>
      <c r="E29" s="9">
        <v>2</v>
      </c>
      <c r="F29" s="8">
        <v>1</v>
      </c>
      <c r="I29" s="10"/>
      <c r="J29" s="9">
        <v>2012</v>
      </c>
      <c r="K29" s="9">
        <v>2013</v>
      </c>
      <c r="L29" s="9" t="s">
        <v>33</v>
      </c>
      <c r="M29" s="9">
        <v>1</v>
      </c>
      <c r="N29" s="8">
        <v>1</v>
      </c>
    </row>
    <row r="30" spans="1:14" x14ac:dyDescent="0.2">
      <c r="A30" s="17">
        <v>1982</v>
      </c>
      <c r="B30" s="9" t="s">
        <v>13</v>
      </c>
      <c r="C30" s="9" t="s">
        <v>28</v>
      </c>
      <c r="D30" s="9">
        <v>2009</v>
      </c>
      <c r="E30" s="9">
        <v>27</v>
      </c>
      <c r="F30" s="8">
        <v>1</v>
      </c>
      <c r="I30" s="10"/>
      <c r="J30" s="9">
        <v>2009</v>
      </c>
      <c r="K30" s="9">
        <v>2010</v>
      </c>
      <c r="L30" s="9" t="s">
        <v>37</v>
      </c>
      <c r="M30" s="9">
        <v>1</v>
      </c>
      <c r="N30" s="8">
        <v>1</v>
      </c>
    </row>
    <row r="31" spans="1:14" x14ac:dyDescent="0.2">
      <c r="A31" s="17">
        <v>1987</v>
      </c>
      <c r="B31" s="9" t="s">
        <v>9</v>
      </c>
      <c r="C31" s="9" t="s">
        <v>170</v>
      </c>
      <c r="D31" s="9">
        <v>1990</v>
      </c>
      <c r="E31" s="9">
        <v>3</v>
      </c>
      <c r="F31" s="8">
        <v>1</v>
      </c>
      <c r="I31" s="9" t="s">
        <v>71</v>
      </c>
      <c r="J31" s="7"/>
      <c r="K31" s="7"/>
      <c r="L31" s="7"/>
      <c r="M31" s="7"/>
      <c r="N31" s="8">
        <v>27</v>
      </c>
    </row>
    <row r="32" spans="1:14" x14ac:dyDescent="0.2">
      <c r="A32" s="17">
        <v>1990</v>
      </c>
      <c r="B32" s="9" t="s">
        <v>9</v>
      </c>
      <c r="C32" s="9" t="s">
        <v>36</v>
      </c>
      <c r="D32" s="9">
        <v>1993</v>
      </c>
      <c r="E32" s="9">
        <v>3</v>
      </c>
      <c r="F32" s="8">
        <v>1</v>
      </c>
      <c r="I32" s="9" t="s">
        <v>46</v>
      </c>
      <c r="J32" s="9">
        <v>1970</v>
      </c>
      <c r="K32" s="9">
        <v>1973</v>
      </c>
      <c r="L32" s="9" t="s">
        <v>19</v>
      </c>
      <c r="M32" s="9">
        <v>3</v>
      </c>
      <c r="N32" s="8">
        <v>1</v>
      </c>
    </row>
    <row r="33" spans="1:14" x14ac:dyDescent="0.2">
      <c r="A33" s="17">
        <v>1993</v>
      </c>
      <c r="B33" s="9" t="s">
        <v>9</v>
      </c>
      <c r="C33" s="9" t="s">
        <v>24</v>
      </c>
      <c r="D33" s="9">
        <v>1995</v>
      </c>
      <c r="E33" s="9">
        <v>2</v>
      </c>
      <c r="F33" s="8">
        <v>1</v>
      </c>
      <c r="I33" s="10"/>
      <c r="J33" s="9">
        <v>1974</v>
      </c>
      <c r="K33" s="9">
        <v>1975</v>
      </c>
      <c r="L33" s="9" t="s">
        <v>42</v>
      </c>
      <c r="M33" s="9">
        <v>1</v>
      </c>
      <c r="N33" s="8">
        <v>1</v>
      </c>
    </row>
    <row r="34" spans="1:14" x14ac:dyDescent="0.2">
      <c r="A34" s="17">
        <v>1994</v>
      </c>
      <c r="B34" s="9" t="s">
        <v>45</v>
      </c>
      <c r="C34" s="9" t="s">
        <v>41</v>
      </c>
      <c r="D34" s="9">
        <v>1995</v>
      </c>
      <c r="E34" s="9">
        <v>1</v>
      </c>
      <c r="F34" s="8">
        <v>1</v>
      </c>
      <c r="I34" s="10"/>
      <c r="J34" s="9">
        <v>1994</v>
      </c>
      <c r="K34" s="9">
        <v>1995</v>
      </c>
      <c r="L34" s="9" t="s">
        <v>30</v>
      </c>
      <c r="M34" s="9">
        <v>1</v>
      </c>
      <c r="N34" s="8">
        <v>1</v>
      </c>
    </row>
    <row r="35" spans="1:14" x14ac:dyDescent="0.2">
      <c r="A35" s="18"/>
      <c r="B35" s="9" t="s">
        <v>46</v>
      </c>
      <c r="C35" s="9" t="s">
        <v>30</v>
      </c>
      <c r="D35" s="9">
        <v>1995</v>
      </c>
      <c r="E35" s="9">
        <v>1</v>
      </c>
      <c r="F35" s="8">
        <v>1</v>
      </c>
      <c r="I35" s="10"/>
      <c r="J35" s="9">
        <v>1995</v>
      </c>
      <c r="K35" s="9">
        <v>1996</v>
      </c>
      <c r="L35" s="9" t="s">
        <v>39</v>
      </c>
      <c r="M35" s="9">
        <v>1</v>
      </c>
      <c r="N35" s="8">
        <v>1</v>
      </c>
    </row>
    <row r="36" spans="1:14" x14ac:dyDescent="0.2">
      <c r="A36" s="17">
        <v>1995</v>
      </c>
      <c r="B36" s="9" t="s">
        <v>45</v>
      </c>
      <c r="C36" s="9" t="s">
        <v>30</v>
      </c>
      <c r="D36" s="9">
        <v>1996</v>
      </c>
      <c r="E36" s="9">
        <v>1</v>
      </c>
      <c r="F36" s="8">
        <v>1</v>
      </c>
      <c r="I36" s="10"/>
      <c r="J36" s="9">
        <v>1996</v>
      </c>
      <c r="K36" s="9">
        <v>1997</v>
      </c>
      <c r="L36" s="9" t="s">
        <v>177</v>
      </c>
      <c r="M36" s="9">
        <v>1</v>
      </c>
      <c r="N36" s="8">
        <v>1</v>
      </c>
    </row>
    <row r="37" spans="1:14" x14ac:dyDescent="0.2">
      <c r="A37" s="18"/>
      <c r="B37" s="9" t="s">
        <v>46</v>
      </c>
      <c r="C37" s="9" t="s">
        <v>39</v>
      </c>
      <c r="D37" s="9">
        <v>1996</v>
      </c>
      <c r="E37" s="9">
        <v>1</v>
      </c>
      <c r="F37" s="8">
        <v>1</v>
      </c>
      <c r="I37" s="10"/>
      <c r="J37" s="9">
        <v>1997</v>
      </c>
      <c r="K37" s="9">
        <v>1998</v>
      </c>
      <c r="L37" s="9" t="s">
        <v>43</v>
      </c>
      <c r="M37" s="9">
        <v>1</v>
      </c>
      <c r="N37" s="8">
        <v>1</v>
      </c>
    </row>
    <row r="38" spans="1:14" x14ac:dyDescent="0.2">
      <c r="A38" s="18"/>
      <c r="B38" s="9" t="s">
        <v>9</v>
      </c>
      <c r="C38" s="9" t="s">
        <v>41</v>
      </c>
      <c r="D38" s="9">
        <v>1996</v>
      </c>
      <c r="E38" s="9">
        <v>1</v>
      </c>
      <c r="F38" s="8">
        <v>1</v>
      </c>
      <c r="I38" s="10"/>
      <c r="J38" s="9">
        <v>1998</v>
      </c>
      <c r="K38" s="9">
        <v>1999</v>
      </c>
      <c r="L38" s="9" t="s">
        <v>36</v>
      </c>
      <c r="M38" s="9">
        <v>1</v>
      </c>
      <c r="N38" s="8">
        <v>1</v>
      </c>
    </row>
    <row r="39" spans="1:14" x14ac:dyDescent="0.2">
      <c r="A39" s="17">
        <v>1996</v>
      </c>
      <c r="B39" s="9" t="s">
        <v>45</v>
      </c>
      <c r="C39" s="9" t="s">
        <v>39</v>
      </c>
      <c r="D39" s="9">
        <v>1997</v>
      </c>
      <c r="E39" s="9">
        <v>1</v>
      </c>
      <c r="F39" s="8">
        <v>1</v>
      </c>
      <c r="I39" s="10"/>
      <c r="J39" s="9">
        <v>2000</v>
      </c>
      <c r="K39" s="9">
        <v>2001</v>
      </c>
      <c r="L39" s="9" t="s">
        <v>41</v>
      </c>
      <c r="M39" s="9">
        <v>1</v>
      </c>
      <c r="N39" s="8">
        <v>1</v>
      </c>
    </row>
    <row r="40" spans="1:14" x14ac:dyDescent="0.2">
      <c r="A40" s="18"/>
      <c r="B40" s="9" t="s">
        <v>46</v>
      </c>
      <c r="C40" s="9" t="s">
        <v>177</v>
      </c>
      <c r="D40" s="9">
        <v>1997</v>
      </c>
      <c r="E40" s="9">
        <v>1</v>
      </c>
      <c r="F40" s="8">
        <v>1</v>
      </c>
      <c r="I40" s="10"/>
      <c r="J40" s="9">
        <v>2001</v>
      </c>
      <c r="K40" s="9">
        <v>2002</v>
      </c>
      <c r="L40" s="9" t="s">
        <v>39</v>
      </c>
      <c r="M40" s="9">
        <v>1</v>
      </c>
      <c r="N40" s="8">
        <v>1</v>
      </c>
    </row>
    <row r="41" spans="1:14" x14ac:dyDescent="0.2">
      <c r="A41" s="18"/>
      <c r="B41" s="9" t="s">
        <v>9</v>
      </c>
      <c r="C41" s="9" t="s">
        <v>30</v>
      </c>
      <c r="D41" s="9">
        <v>1997</v>
      </c>
      <c r="E41" s="9">
        <v>1</v>
      </c>
      <c r="F41" s="8">
        <v>1</v>
      </c>
      <c r="I41" s="10"/>
      <c r="J41" s="9">
        <v>2002</v>
      </c>
      <c r="K41" s="9">
        <v>2003</v>
      </c>
      <c r="L41" s="9" t="s">
        <v>37</v>
      </c>
      <c r="M41" s="9">
        <v>1</v>
      </c>
      <c r="N41" s="8">
        <v>1</v>
      </c>
    </row>
    <row r="42" spans="1:14" x14ac:dyDescent="0.2">
      <c r="A42" s="17">
        <v>1997</v>
      </c>
      <c r="B42" s="9" t="s">
        <v>45</v>
      </c>
      <c r="C42" s="9" t="s">
        <v>177</v>
      </c>
      <c r="D42" s="9">
        <v>1998</v>
      </c>
      <c r="E42" s="9">
        <v>1</v>
      </c>
      <c r="F42" s="8">
        <v>1</v>
      </c>
      <c r="I42" s="10"/>
      <c r="J42" s="9">
        <v>2003</v>
      </c>
      <c r="K42" s="9">
        <v>2004</v>
      </c>
      <c r="L42" s="9" t="s">
        <v>32</v>
      </c>
      <c r="M42" s="9">
        <v>1</v>
      </c>
      <c r="N42" s="8">
        <v>1</v>
      </c>
    </row>
    <row r="43" spans="1:14" x14ac:dyDescent="0.2">
      <c r="A43" s="18"/>
      <c r="B43" s="9" t="s">
        <v>46</v>
      </c>
      <c r="C43" s="9" t="s">
        <v>43</v>
      </c>
      <c r="D43" s="9">
        <v>1998</v>
      </c>
      <c r="E43" s="9">
        <v>1</v>
      </c>
      <c r="F43" s="8">
        <v>1</v>
      </c>
      <c r="I43" s="10"/>
      <c r="J43" s="9">
        <v>2004</v>
      </c>
      <c r="K43" s="9">
        <v>2005</v>
      </c>
      <c r="L43" s="9" t="s">
        <v>34</v>
      </c>
      <c r="M43" s="9">
        <v>1</v>
      </c>
      <c r="N43" s="8">
        <v>1</v>
      </c>
    </row>
    <row r="44" spans="1:14" x14ac:dyDescent="0.2">
      <c r="A44" s="18"/>
      <c r="B44" s="9" t="s">
        <v>9</v>
      </c>
      <c r="C44" s="9" t="s">
        <v>39</v>
      </c>
      <c r="D44" s="9">
        <v>1998</v>
      </c>
      <c r="E44" s="9">
        <v>1</v>
      </c>
      <c r="F44" s="8">
        <v>1</v>
      </c>
      <c r="I44" s="10"/>
      <c r="J44" s="9">
        <v>2005</v>
      </c>
      <c r="K44" s="9">
        <v>2006</v>
      </c>
      <c r="L44" s="9" t="s">
        <v>33</v>
      </c>
      <c r="M44" s="9">
        <v>1</v>
      </c>
      <c r="N44" s="8">
        <v>1</v>
      </c>
    </row>
    <row r="45" spans="1:14" x14ac:dyDescent="0.2">
      <c r="A45" s="17">
        <v>1998</v>
      </c>
      <c r="B45" s="9" t="s">
        <v>45</v>
      </c>
      <c r="C45" s="9" t="s">
        <v>43</v>
      </c>
      <c r="D45" s="9">
        <v>1999</v>
      </c>
      <c r="E45" s="9">
        <v>1</v>
      </c>
      <c r="F45" s="8">
        <v>1</v>
      </c>
      <c r="I45" s="10"/>
      <c r="J45" s="9">
        <v>2006</v>
      </c>
      <c r="K45" s="9">
        <v>2007</v>
      </c>
      <c r="L45" s="9" t="s">
        <v>31</v>
      </c>
      <c r="M45" s="9">
        <v>1</v>
      </c>
      <c r="N45" s="8">
        <v>1</v>
      </c>
    </row>
    <row r="46" spans="1:14" x14ac:dyDescent="0.2">
      <c r="A46" s="18"/>
      <c r="B46" s="9" t="s">
        <v>46</v>
      </c>
      <c r="C46" s="9" t="s">
        <v>36</v>
      </c>
      <c r="D46" s="9">
        <v>1999</v>
      </c>
      <c r="E46" s="9">
        <v>1</v>
      </c>
      <c r="F46" s="8">
        <v>1</v>
      </c>
      <c r="I46" s="10"/>
      <c r="J46" s="9">
        <v>2007</v>
      </c>
      <c r="K46" s="9">
        <v>2008</v>
      </c>
      <c r="L46" s="9" t="s">
        <v>43</v>
      </c>
      <c r="M46" s="9">
        <v>1</v>
      </c>
      <c r="N46" s="8">
        <v>1</v>
      </c>
    </row>
    <row r="47" spans="1:14" x14ac:dyDescent="0.2">
      <c r="A47" s="18"/>
      <c r="B47" s="9" t="s">
        <v>9</v>
      </c>
      <c r="C47" s="9" t="s">
        <v>177</v>
      </c>
      <c r="D47" s="9">
        <v>1999</v>
      </c>
      <c r="E47" s="9">
        <v>1</v>
      </c>
      <c r="F47" s="8">
        <v>1</v>
      </c>
      <c r="I47" s="10"/>
      <c r="J47" s="9">
        <v>2008</v>
      </c>
      <c r="K47" s="9">
        <v>2009</v>
      </c>
      <c r="L47" s="9" t="s">
        <v>39</v>
      </c>
      <c r="M47" s="9">
        <v>1</v>
      </c>
      <c r="N47" s="8">
        <v>1</v>
      </c>
    </row>
    <row r="48" spans="1:14" x14ac:dyDescent="0.2">
      <c r="A48" s="17">
        <v>1999</v>
      </c>
      <c r="B48" s="9" t="s">
        <v>9</v>
      </c>
      <c r="C48" s="9" t="s">
        <v>43</v>
      </c>
      <c r="D48" s="9">
        <v>2001</v>
      </c>
      <c r="E48" s="9">
        <v>2</v>
      </c>
      <c r="F48" s="8">
        <v>1</v>
      </c>
      <c r="I48" s="10"/>
      <c r="J48" s="9">
        <v>2010</v>
      </c>
      <c r="K48" s="9">
        <v>2011</v>
      </c>
      <c r="L48" s="9" t="s">
        <v>32</v>
      </c>
      <c r="M48" s="9">
        <v>1</v>
      </c>
      <c r="N48" s="8">
        <v>1</v>
      </c>
    </row>
    <row r="49" spans="1:14" x14ac:dyDescent="0.2">
      <c r="A49" s="17">
        <v>2000</v>
      </c>
      <c r="B49" s="9" t="s">
        <v>45</v>
      </c>
      <c r="C49" s="9" t="s">
        <v>36</v>
      </c>
      <c r="D49" s="9">
        <v>2001</v>
      </c>
      <c r="E49" s="9">
        <v>1</v>
      </c>
      <c r="F49" s="8">
        <v>1</v>
      </c>
      <c r="I49" s="10"/>
      <c r="J49" s="9">
        <v>2011</v>
      </c>
      <c r="K49" s="9">
        <v>2012</v>
      </c>
      <c r="L49" s="9" t="s">
        <v>33</v>
      </c>
      <c r="M49" s="9">
        <v>1</v>
      </c>
      <c r="N49" s="8">
        <v>1</v>
      </c>
    </row>
    <row r="50" spans="1:14" x14ac:dyDescent="0.2">
      <c r="A50" s="18"/>
      <c r="B50" s="9" t="s">
        <v>46</v>
      </c>
      <c r="C50" s="9" t="s">
        <v>41</v>
      </c>
      <c r="D50" s="9">
        <v>2001</v>
      </c>
      <c r="E50" s="9">
        <v>1</v>
      </c>
      <c r="F50" s="8">
        <v>1</v>
      </c>
      <c r="I50" s="10"/>
      <c r="J50" s="9">
        <v>2009</v>
      </c>
      <c r="K50" s="9">
        <v>2010</v>
      </c>
      <c r="L50" s="9" t="s">
        <v>39</v>
      </c>
      <c r="M50" s="9">
        <v>1</v>
      </c>
      <c r="N50" s="8">
        <v>1</v>
      </c>
    </row>
    <row r="51" spans="1:14" x14ac:dyDescent="0.2">
      <c r="A51" s="17">
        <v>2001</v>
      </c>
      <c r="B51" s="9" t="s">
        <v>45</v>
      </c>
      <c r="C51" s="9" t="s">
        <v>41</v>
      </c>
      <c r="D51" s="9">
        <v>2002</v>
      </c>
      <c r="E51" s="9">
        <v>1</v>
      </c>
      <c r="F51" s="8">
        <v>1</v>
      </c>
      <c r="I51" s="9" t="s">
        <v>72</v>
      </c>
      <c r="J51" s="7"/>
      <c r="K51" s="7"/>
      <c r="L51" s="7"/>
      <c r="M51" s="7"/>
      <c r="N51" s="8">
        <v>19</v>
      </c>
    </row>
    <row r="52" spans="1:14" x14ac:dyDescent="0.2">
      <c r="A52" s="18"/>
      <c r="B52" s="9" t="s">
        <v>46</v>
      </c>
      <c r="C52" s="9" t="s">
        <v>39</v>
      </c>
      <c r="D52" s="9">
        <v>2002</v>
      </c>
      <c r="E52" s="9">
        <v>1</v>
      </c>
      <c r="F52" s="8">
        <v>1</v>
      </c>
      <c r="I52" s="9" t="s">
        <v>44</v>
      </c>
      <c r="J52" s="9">
        <v>1966</v>
      </c>
      <c r="K52" s="9">
        <v>1967</v>
      </c>
      <c r="L52" s="9" t="s">
        <v>128</v>
      </c>
      <c r="M52" s="9">
        <v>1</v>
      </c>
      <c r="N52" s="8">
        <v>1</v>
      </c>
    </row>
    <row r="53" spans="1:14" x14ac:dyDescent="0.2">
      <c r="A53" s="18"/>
      <c r="B53" s="9" t="s">
        <v>9</v>
      </c>
      <c r="C53" s="9" t="s">
        <v>36</v>
      </c>
      <c r="D53" s="9">
        <v>2002</v>
      </c>
      <c r="E53" s="9">
        <v>1</v>
      </c>
      <c r="F53" s="8">
        <v>1</v>
      </c>
      <c r="I53" s="10"/>
      <c r="J53" s="9">
        <v>2003</v>
      </c>
      <c r="K53" s="9">
        <v>2009</v>
      </c>
      <c r="L53" s="9" t="s">
        <v>35</v>
      </c>
      <c r="M53" s="9">
        <v>6</v>
      </c>
      <c r="N53" s="8">
        <v>1</v>
      </c>
    </row>
    <row r="54" spans="1:14" x14ac:dyDescent="0.2">
      <c r="A54" s="17">
        <v>2002</v>
      </c>
      <c r="B54" s="9" t="s">
        <v>45</v>
      </c>
      <c r="C54" s="9" t="s">
        <v>39</v>
      </c>
      <c r="D54" s="9">
        <v>2003</v>
      </c>
      <c r="E54" s="9">
        <v>1</v>
      </c>
      <c r="F54" s="8">
        <v>1</v>
      </c>
      <c r="I54" s="9" t="s">
        <v>73</v>
      </c>
      <c r="J54" s="7"/>
      <c r="K54" s="7"/>
      <c r="L54" s="7"/>
      <c r="M54" s="7"/>
      <c r="N54" s="8">
        <v>2</v>
      </c>
    </row>
    <row r="55" spans="1:14" x14ac:dyDescent="0.2">
      <c r="A55" s="18"/>
      <c r="B55" s="9" t="s">
        <v>46</v>
      </c>
      <c r="C55" s="9" t="s">
        <v>37</v>
      </c>
      <c r="D55" s="9">
        <v>2003</v>
      </c>
      <c r="E55" s="9">
        <v>1</v>
      </c>
      <c r="F55" s="8">
        <v>1</v>
      </c>
      <c r="I55" s="9" t="s">
        <v>17</v>
      </c>
      <c r="J55" s="9">
        <v>1978</v>
      </c>
      <c r="K55" s="9">
        <v>1980</v>
      </c>
      <c r="L55" s="9" t="s">
        <v>5</v>
      </c>
      <c r="M55" s="9">
        <v>2</v>
      </c>
      <c r="N55" s="8">
        <v>1</v>
      </c>
    </row>
    <row r="56" spans="1:14" x14ac:dyDescent="0.2">
      <c r="A56" s="18"/>
      <c r="B56" s="9" t="s">
        <v>9</v>
      </c>
      <c r="C56" s="9" t="s">
        <v>41</v>
      </c>
      <c r="D56" s="9">
        <v>2003</v>
      </c>
      <c r="E56" s="9">
        <v>1</v>
      </c>
      <c r="F56" s="8">
        <v>1</v>
      </c>
      <c r="I56" s="10"/>
      <c r="J56" s="9">
        <v>1980</v>
      </c>
      <c r="K56" s="9">
        <v>1982</v>
      </c>
      <c r="L56" s="9" t="s">
        <v>171</v>
      </c>
      <c r="M56" s="9">
        <v>2</v>
      </c>
      <c r="N56" s="8">
        <v>1</v>
      </c>
    </row>
    <row r="57" spans="1:14" x14ac:dyDescent="0.2">
      <c r="A57" s="17">
        <v>2003</v>
      </c>
      <c r="B57" s="9" t="s">
        <v>45</v>
      </c>
      <c r="C57" s="9" t="s">
        <v>37</v>
      </c>
      <c r="D57" s="9">
        <v>2004</v>
      </c>
      <c r="E57" s="9">
        <v>1</v>
      </c>
      <c r="F57" s="8">
        <v>1</v>
      </c>
      <c r="I57" s="9" t="s">
        <v>74</v>
      </c>
      <c r="J57" s="7"/>
      <c r="K57" s="7"/>
      <c r="L57" s="7"/>
      <c r="M57" s="7"/>
      <c r="N57" s="8">
        <v>2</v>
      </c>
    </row>
    <row r="58" spans="1:14" x14ac:dyDescent="0.2">
      <c r="A58" s="18"/>
      <c r="B58" s="9" t="s">
        <v>46</v>
      </c>
      <c r="C58" s="9" t="s">
        <v>32</v>
      </c>
      <c r="D58" s="9">
        <v>2004</v>
      </c>
      <c r="E58" s="9">
        <v>1</v>
      </c>
      <c r="F58" s="8">
        <v>1</v>
      </c>
      <c r="I58" s="9" t="s">
        <v>47</v>
      </c>
      <c r="J58" s="9">
        <v>2004</v>
      </c>
      <c r="K58" s="9">
        <v>2009</v>
      </c>
      <c r="L58" s="9" t="s">
        <v>32</v>
      </c>
      <c r="M58" s="9">
        <v>5</v>
      </c>
      <c r="N58" s="8">
        <v>1</v>
      </c>
    </row>
    <row r="59" spans="1:14" x14ac:dyDescent="0.2">
      <c r="A59" s="18"/>
      <c r="B59" s="9" t="s">
        <v>44</v>
      </c>
      <c r="C59" s="9" t="s">
        <v>35</v>
      </c>
      <c r="D59" s="9">
        <v>2009</v>
      </c>
      <c r="E59" s="9">
        <v>6</v>
      </c>
      <c r="F59" s="8">
        <v>1</v>
      </c>
      <c r="I59" s="9" t="s">
        <v>75</v>
      </c>
      <c r="J59" s="7"/>
      <c r="K59" s="7"/>
      <c r="L59" s="7"/>
      <c r="M59" s="7"/>
      <c r="N59" s="8">
        <v>1</v>
      </c>
    </row>
    <row r="60" spans="1:14" x14ac:dyDescent="0.2">
      <c r="A60" s="18"/>
      <c r="B60" s="9" t="s">
        <v>9</v>
      </c>
      <c r="C60" s="9" t="s">
        <v>39</v>
      </c>
      <c r="D60" s="9">
        <v>2004</v>
      </c>
      <c r="E60" s="9">
        <v>1</v>
      </c>
      <c r="F60" s="8">
        <v>1</v>
      </c>
      <c r="I60" s="9" t="s">
        <v>9</v>
      </c>
      <c r="J60" s="9">
        <v>1896</v>
      </c>
      <c r="K60" s="9">
        <v>1899</v>
      </c>
      <c r="L60" s="9" t="s">
        <v>61</v>
      </c>
      <c r="M60" s="9">
        <v>3</v>
      </c>
      <c r="N60" s="8">
        <v>1</v>
      </c>
    </row>
    <row r="61" spans="1:14" x14ac:dyDescent="0.2">
      <c r="A61" s="17">
        <v>2004</v>
      </c>
      <c r="B61" s="9" t="s">
        <v>45</v>
      </c>
      <c r="C61" s="9" t="s">
        <v>32</v>
      </c>
      <c r="D61" s="9">
        <v>2005</v>
      </c>
      <c r="E61" s="9">
        <v>1</v>
      </c>
      <c r="F61" s="8">
        <v>1</v>
      </c>
      <c r="I61" s="10"/>
      <c r="J61" s="9">
        <v>1899</v>
      </c>
      <c r="K61" s="9">
        <v>1940</v>
      </c>
      <c r="L61" s="9" t="s">
        <v>62</v>
      </c>
      <c r="M61" s="9">
        <v>41</v>
      </c>
      <c r="N61" s="8">
        <v>1</v>
      </c>
    </row>
    <row r="62" spans="1:14" x14ac:dyDescent="0.2">
      <c r="A62" s="18"/>
      <c r="B62" s="9" t="s">
        <v>46</v>
      </c>
      <c r="C62" s="9" t="s">
        <v>34</v>
      </c>
      <c r="D62" s="9">
        <v>2005</v>
      </c>
      <c r="E62" s="9">
        <v>1</v>
      </c>
      <c r="F62" s="8">
        <v>1</v>
      </c>
      <c r="I62" s="10"/>
      <c r="J62" s="9">
        <v>1940</v>
      </c>
      <c r="K62" s="9">
        <v>1962</v>
      </c>
      <c r="L62" s="9" t="s">
        <v>120</v>
      </c>
      <c r="M62" s="9">
        <v>22</v>
      </c>
      <c r="N62" s="8">
        <v>1</v>
      </c>
    </row>
    <row r="63" spans="1:14" x14ac:dyDescent="0.2">
      <c r="A63" s="18"/>
      <c r="B63" s="9" t="s">
        <v>47</v>
      </c>
      <c r="C63" s="9" t="s">
        <v>32</v>
      </c>
      <c r="D63" s="9">
        <v>2009</v>
      </c>
      <c r="E63" s="9">
        <v>5</v>
      </c>
      <c r="F63" s="8">
        <v>1</v>
      </c>
      <c r="I63" s="10"/>
      <c r="J63" s="9">
        <v>1962</v>
      </c>
      <c r="K63" s="9">
        <v>1966</v>
      </c>
      <c r="L63" s="9" t="s">
        <v>63</v>
      </c>
      <c r="M63" s="9">
        <v>4</v>
      </c>
      <c r="N63" s="8">
        <v>1</v>
      </c>
    </row>
    <row r="64" spans="1:14" x14ac:dyDescent="0.2">
      <c r="A64" s="18"/>
      <c r="B64" s="9" t="s">
        <v>9</v>
      </c>
      <c r="C64" s="9" t="s">
        <v>37</v>
      </c>
      <c r="D64" s="9">
        <v>2005</v>
      </c>
      <c r="E64" s="9">
        <v>1</v>
      </c>
      <c r="F64" s="8">
        <v>1</v>
      </c>
      <c r="I64" s="10"/>
      <c r="J64" s="9">
        <v>1966</v>
      </c>
      <c r="K64" s="9">
        <v>1987</v>
      </c>
      <c r="L64" s="9" t="s">
        <v>167</v>
      </c>
      <c r="M64" s="9">
        <v>21</v>
      </c>
      <c r="N64" s="8">
        <v>1</v>
      </c>
    </row>
    <row r="65" spans="1:14" x14ac:dyDescent="0.2">
      <c r="A65" s="17">
        <v>2005</v>
      </c>
      <c r="B65" s="9" t="s">
        <v>45</v>
      </c>
      <c r="C65" s="9" t="s">
        <v>41</v>
      </c>
      <c r="D65" s="9">
        <v>2006</v>
      </c>
      <c r="E65" s="9">
        <v>1</v>
      </c>
      <c r="F65" s="8">
        <v>1</v>
      </c>
      <c r="I65" s="10"/>
      <c r="J65" s="9">
        <v>1987</v>
      </c>
      <c r="K65" s="9">
        <v>1990</v>
      </c>
      <c r="L65" s="9" t="s">
        <v>170</v>
      </c>
      <c r="M65" s="9">
        <v>3</v>
      </c>
      <c r="N65" s="8">
        <v>1</v>
      </c>
    </row>
    <row r="66" spans="1:14" x14ac:dyDescent="0.2">
      <c r="A66" s="18"/>
      <c r="B66" s="9" t="s">
        <v>46</v>
      </c>
      <c r="C66" s="9" t="s">
        <v>33</v>
      </c>
      <c r="D66" s="9">
        <v>2006</v>
      </c>
      <c r="E66" s="9">
        <v>1</v>
      </c>
      <c r="F66" s="8">
        <v>1</v>
      </c>
      <c r="I66" s="10"/>
      <c r="J66" s="9">
        <v>1990</v>
      </c>
      <c r="K66" s="9">
        <v>1993</v>
      </c>
      <c r="L66" s="9" t="s">
        <v>36</v>
      </c>
      <c r="M66" s="9">
        <v>3</v>
      </c>
      <c r="N66" s="8">
        <v>1</v>
      </c>
    </row>
    <row r="67" spans="1:14" x14ac:dyDescent="0.2">
      <c r="A67" s="18"/>
      <c r="B67" s="9" t="s">
        <v>9</v>
      </c>
      <c r="C67" s="9" t="s">
        <v>32</v>
      </c>
      <c r="D67" s="9">
        <v>2006</v>
      </c>
      <c r="E67" s="9">
        <v>1</v>
      </c>
      <c r="F67" s="8">
        <v>1</v>
      </c>
      <c r="I67" s="10"/>
      <c r="J67" s="9">
        <v>1993</v>
      </c>
      <c r="K67" s="9">
        <v>1995</v>
      </c>
      <c r="L67" s="9" t="s">
        <v>24</v>
      </c>
      <c r="M67" s="9">
        <v>2</v>
      </c>
      <c r="N67" s="8">
        <v>1</v>
      </c>
    </row>
    <row r="68" spans="1:14" x14ac:dyDescent="0.2">
      <c r="A68" s="17">
        <v>2006</v>
      </c>
      <c r="B68" s="9" t="s">
        <v>45</v>
      </c>
      <c r="C68" s="9" t="s">
        <v>33</v>
      </c>
      <c r="D68" s="9">
        <v>2007</v>
      </c>
      <c r="E68" s="9">
        <v>1</v>
      </c>
      <c r="F68" s="8">
        <v>1</v>
      </c>
      <c r="I68" s="10"/>
      <c r="J68" s="9">
        <v>1995</v>
      </c>
      <c r="K68" s="9">
        <v>1996</v>
      </c>
      <c r="L68" s="9" t="s">
        <v>41</v>
      </c>
      <c r="M68" s="9">
        <v>1</v>
      </c>
      <c r="N68" s="8">
        <v>1</v>
      </c>
    </row>
    <row r="69" spans="1:14" x14ac:dyDescent="0.2">
      <c r="A69" s="18"/>
      <c r="B69" s="9" t="s">
        <v>46</v>
      </c>
      <c r="C69" s="9" t="s">
        <v>31</v>
      </c>
      <c r="D69" s="9">
        <v>2007</v>
      </c>
      <c r="E69" s="9">
        <v>1</v>
      </c>
      <c r="F69" s="8">
        <v>1</v>
      </c>
      <c r="I69" s="10"/>
      <c r="J69" s="9">
        <v>1996</v>
      </c>
      <c r="K69" s="9">
        <v>1997</v>
      </c>
      <c r="L69" s="9" t="s">
        <v>30</v>
      </c>
      <c r="M69" s="9">
        <v>1</v>
      </c>
      <c r="N69" s="8">
        <v>1</v>
      </c>
    </row>
    <row r="70" spans="1:14" x14ac:dyDescent="0.2">
      <c r="A70" s="18"/>
      <c r="B70" s="9" t="s">
        <v>9</v>
      </c>
      <c r="C70" s="9" t="s">
        <v>41</v>
      </c>
      <c r="D70" s="9">
        <v>2007</v>
      </c>
      <c r="E70" s="9">
        <v>1</v>
      </c>
      <c r="F70" s="8">
        <v>1</v>
      </c>
      <c r="I70" s="10"/>
      <c r="J70" s="9">
        <v>1997</v>
      </c>
      <c r="K70" s="9">
        <v>1998</v>
      </c>
      <c r="L70" s="9" t="s">
        <v>39</v>
      </c>
      <c r="M70" s="9">
        <v>1</v>
      </c>
      <c r="N70" s="8">
        <v>1</v>
      </c>
    </row>
    <row r="71" spans="1:14" x14ac:dyDescent="0.2">
      <c r="A71" s="17">
        <v>2007</v>
      </c>
      <c r="B71" s="9" t="s">
        <v>45</v>
      </c>
      <c r="C71" s="9" t="s">
        <v>31</v>
      </c>
      <c r="D71" s="9">
        <v>2008</v>
      </c>
      <c r="E71" s="9">
        <v>1</v>
      </c>
      <c r="F71" s="8">
        <v>1</v>
      </c>
      <c r="I71" s="10"/>
      <c r="J71" s="9">
        <v>1998</v>
      </c>
      <c r="K71" s="9">
        <v>1999</v>
      </c>
      <c r="L71" s="9" t="s">
        <v>177</v>
      </c>
      <c r="M71" s="9">
        <v>1</v>
      </c>
      <c r="N71" s="8">
        <v>1</v>
      </c>
    </row>
    <row r="72" spans="1:14" x14ac:dyDescent="0.2">
      <c r="A72" s="18"/>
      <c r="B72" s="9" t="s">
        <v>46</v>
      </c>
      <c r="C72" s="9" t="s">
        <v>43</v>
      </c>
      <c r="D72" s="9">
        <v>2008</v>
      </c>
      <c r="E72" s="9">
        <v>1</v>
      </c>
      <c r="F72" s="8">
        <v>1</v>
      </c>
      <c r="I72" s="10"/>
      <c r="J72" s="9">
        <v>1999</v>
      </c>
      <c r="K72" s="9">
        <v>2001</v>
      </c>
      <c r="L72" s="9" t="s">
        <v>43</v>
      </c>
      <c r="M72" s="9">
        <v>2</v>
      </c>
      <c r="N72" s="8">
        <v>1</v>
      </c>
    </row>
    <row r="73" spans="1:14" x14ac:dyDescent="0.2">
      <c r="A73" s="18"/>
      <c r="B73" s="9" t="s">
        <v>9</v>
      </c>
      <c r="C73" s="9" t="s">
        <v>33</v>
      </c>
      <c r="D73" s="9">
        <v>2008</v>
      </c>
      <c r="E73" s="9">
        <v>1</v>
      </c>
      <c r="F73" s="8">
        <v>1</v>
      </c>
      <c r="I73" s="10"/>
      <c r="J73" s="9">
        <v>2001</v>
      </c>
      <c r="K73" s="9">
        <v>2002</v>
      </c>
      <c r="L73" s="9" t="s">
        <v>36</v>
      </c>
      <c r="M73" s="9">
        <v>1</v>
      </c>
      <c r="N73" s="8">
        <v>1</v>
      </c>
    </row>
    <row r="74" spans="1:14" x14ac:dyDescent="0.2">
      <c r="A74" s="17">
        <v>2008</v>
      </c>
      <c r="B74" s="9" t="s">
        <v>45</v>
      </c>
      <c r="C74" s="9" t="s">
        <v>43</v>
      </c>
      <c r="D74" s="9">
        <v>2009</v>
      </c>
      <c r="E74" s="9">
        <v>1</v>
      </c>
      <c r="F74" s="8">
        <v>1</v>
      </c>
      <c r="I74" s="10"/>
      <c r="J74" s="9">
        <v>2002</v>
      </c>
      <c r="K74" s="9">
        <v>2003</v>
      </c>
      <c r="L74" s="9" t="s">
        <v>41</v>
      </c>
      <c r="M74" s="9">
        <v>1</v>
      </c>
      <c r="N74" s="8">
        <v>1</v>
      </c>
    </row>
    <row r="75" spans="1:14" x14ac:dyDescent="0.2">
      <c r="A75" s="18"/>
      <c r="B75" s="9" t="s">
        <v>46</v>
      </c>
      <c r="C75" s="9" t="s">
        <v>39</v>
      </c>
      <c r="D75" s="9">
        <v>2009</v>
      </c>
      <c r="E75" s="9">
        <v>1</v>
      </c>
      <c r="F75" s="8">
        <v>1</v>
      </c>
      <c r="I75" s="10"/>
      <c r="J75" s="9">
        <v>2003</v>
      </c>
      <c r="K75" s="9">
        <v>2004</v>
      </c>
      <c r="L75" s="9" t="s">
        <v>39</v>
      </c>
      <c r="M75" s="9">
        <v>1</v>
      </c>
      <c r="N75" s="8">
        <v>1</v>
      </c>
    </row>
    <row r="76" spans="1:14" x14ac:dyDescent="0.2">
      <c r="A76" s="18"/>
      <c r="B76" s="9" t="s">
        <v>9</v>
      </c>
      <c r="C76" s="9" t="s">
        <v>31</v>
      </c>
      <c r="D76" s="9">
        <v>2009</v>
      </c>
      <c r="E76" s="9">
        <v>1</v>
      </c>
      <c r="F76" s="8">
        <v>1</v>
      </c>
      <c r="I76" s="10"/>
      <c r="J76" s="9">
        <v>2004</v>
      </c>
      <c r="K76" s="9">
        <v>2005</v>
      </c>
      <c r="L76" s="9" t="s">
        <v>37</v>
      </c>
      <c r="M76" s="9">
        <v>1</v>
      </c>
      <c r="N76" s="8">
        <v>1</v>
      </c>
    </row>
    <row r="77" spans="1:14" x14ac:dyDescent="0.2">
      <c r="A77" s="17">
        <v>2010</v>
      </c>
      <c r="B77" s="9" t="s">
        <v>45</v>
      </c>
      <c r="C77" s="9" t="s">
        <v>39</v>
      </c>
      <c r="D77" s="9">
        <v>2011</v>
      </c>
      <c r="E77" s="9">
        <v>1</v>
      </c>
      <c r="F77" s="8">
        <v>1</v>
      </c>
      <c r="I77" s="10"/>
      <c r="J77" s="9">
        <v>2005</v>
      </c>
      <c r="K77" s="9">
        <v>2006</v>
      </c>
      <c r="L77" s="9" t="s">
        <v>32</v>
      </c>
      <c r="M77" s="9">
        <v>1</v>
      </c>
      <c r="N77" s="8">
        <v>1</v>
      </c>
    </row>
    <row r="78" spans="1:14" x14ac:dyDescent="0.2">
      <c r="A78" s="18"/>
      <c r="B78" s="9" t="s">
        <v>46</v>
      </c>
      <c r="C78" s="9" t="s">
        <v>32</v>
      </c>
      <c r="D78" s="9">
        <v>2011</v>
      </c>
      <c r="E78" s="9">
        <v>1</v>
      </c>
      <c r="F78" s="8">
        <v>1</v>
      </c>
      <c r="I78" s="10"/>
      <c r="J78" s="9">
        <v>2006</v>
      </c>
      <c r="K78" s="9">
        <v>2007</v>
      </c>
      <c r="L78" s="9" t="s">
        <v>41</v>
      </c>
      <c r="M78" s="9">
        <v>1</v>
      </c>
      <c r="N78" s="8">
        <v>1</v>
      </c>
    </row>
    <row r="79" spans="1:14" x14ac:dyDescent="0.2">
      <c r="A79" s="18"/>
      <c r="B79" s="9" t="s">
        <v>9</v>
      </c>
      <c r="C79" s="9" t="s">
        <v>37</v>
      </c>
      <c r="D79" s="9">
        <v>2011</v>
      </c>
      <c r="E79" s="9">
        <v>1</v>
      </c>
      <c r="F79" s="8">
        <v>1</v>
      </c>
      <c r="I79" s="10"/>
      <c r="J79" s="9">
        <v>2007</v>
      </c>
      <c r="K79" s="9">
        <v>2008</v>
      </c>
      <c r="L79" s="9" t="s">
        <v>33</v>
      </c>
      <c r="M79" s="9">
        <v>1</v>
      </c>
      <c r="N79" s="8">
        <v>1</v>
      </c>
    </row>
    <row r="80" spans="1:14" x14ac:dyDescent="0.2">
      <c r="A80" s="18"/>
      <c r="B80" s="9" t="s">
        <v>59</v>
      </c>
      <c r="C80" s="9" t="s">
        <v>35</v>
      </c>
      <c r="D80" s="9">
        <v>2012</v>
      </c>
      <c r="E80" s="9">
        <v>2</v>
      </c>
      <c r="F80" s="8">
        <v>1</v>
      </c>
      <c r="I80" s="10"/>
      <c r="J80" s="9">
        <v>2008</v>
      </c>
      <c r="K80" s="9">
        <v>2009</v>
      </c>
      <c r="L80" s="9" t="s">
        <v>31</v>
      </c>
      <c r="M80" s="9">
        <v>1</v>
      </c>
      <c r="N80" s="8">
        <v>1</v>
      </c>
    </row>
    <row r="81" spans="1:14" x14ac:dyDescent="0.2">
      <c r="A81" s="18"/>
      <c r="B81" s="9" t="s">
        <v>83</v>
      </c>
      <c r="C81" s="9" t="s">
        <v>31</v>
      </c>
      <c r="D81" s="9">
        <v>2012</v>
      </c>
      <c r="E81" s="9">
        <v>2</v>
      </c>
      <c r="F81" s="8">
        <v>1</v>
      </c>
      <c r="I81" s="10"/>
      <c r="J81" s="9">
        <v>2010</v>
      </c>
      <c r="K81" s="9">
        <v>2011</v>
      </c>
      <c r="L81" s="9" t="s">
        <v>37</v>
      </c>
      <c r="M81" s="9">
        <v>1</v>
      </c>
      <c r="N81" s="8">
        <v>1</v>
      </c>
    </row>
    <row r="82" spans="1:14" x14ac:dyDescent="0.2">
      <c r="A82" s="17">
        <v>2011</v>
      </c>
      <c r="B82" s="9" t="s">
        <v>45</v>
      </c>
      <c r="C82" s="9" t="s">
        <v>32</v>
      </c>
      <c r="D82" s="9">
        <v>2012</v>
      </c>
      <c r="E82" s="9">
        <v>1</v>
      </c>
      <c r="F82" s="8">
        <v>1</v>
      </c>
      <c r="I82" s="10"/>
      <c r="J82" s="9">
        <v>2011</v>
      </c>
      <c r="K82" s="9">
        <v>2012</v>
      </c>
      <c r="L82" s="9" t="s">
        <v>39</v>
      </c>
      <c r="M82" s="9">
        <v>1</v>
      </c>
      <c r="N82" s="8">
        <v>1</v>
      </c>
    </row>
    <row r="83" spans="1:14" x14ac:dyDescent="0.2">
      <c r="A83" s="18"/>
      <c r="B83" s="9" t="s">
        <v>46</v>
      </c>
      <c r="C83" s="9" t="s">
        <v>33</v>
      </c>
      <c r="D83" s="9">
        <v>2012</v>
      </c>
      <c r="E83" s="9">
        <v>1</v>
      </c>
      <c r="F83" s="8">
        <v>1</v>
      </c>
      <c r="I83" s="10"/>
      <c r="J83" s="9">
        <v>2012</v>
      </c>
      <c r="K83" s="9">
        <v>2013</v>
      </c>
      <c r="L83" s="9" t="s">
        <v>32</v>
      </c>
      <c r="M83" s="9">
        <v>1</v>
      </c>
      <c r="N83" s="8">
        <v>1</v>
      </c>
    </row>
    <row r="84" spans="1:14" x14ac:dyDescent="0.2">
      <c r="A84" s="18"/>
      <c r="B84" s="9" t="s">
        <v>9</v>
      </c>
      <c r="C84" s="9" t="s">
        <v>39</v>
      </c>
      <c r="D84" s="9">
        <v>2012</v>
      </c>
      <c r="E84" s="9">
        <v>1</v>
      </c>
      <c r="F84" s="8">
        <v>1</v>
      </c>
      <c r="I84" s="10"/>
      <c r="J84" s="9">
        <v>2009</v>
      </c>
      <c r="K84" s="9">
        <v>2010</v>
      </c>
      <c r="L84" s="9" t="s">
        <v>31</v>
      </c>
      <c r="M84" s="9">
        <v>1</v>
      </c>
      <c r="N84" s="8">
        <v>1</v>
      </c>
    </row>
    <row r="85" spans="1:14" x14ac:dyDescent="0.2">
      <c r="A85" s="17">
        <v>2012</v>
      </c>
      <c r="B85" s="9" t="s">
        <v>45</v>
      </c>
      <c r="C85" s="9" t="s">
        <v>33</v>
      </c>
      <c r="D85" s="9">
        <v>2013</v>
      </c>
      <c r="E85" s="9">
        <v>1</v>
      </c>
      <c r="F85" s="8">
        <v>1</v>
      </c>
      <c r="I85" s="9" t="s">
        <v>68</v>
      </c>
      <c r="J85" s="7"/>
      <c r="K85" s="7"/>
      <c r="L85" s="7"/>
      <c r="M85" s="7"/>
      <c r="N85" s="8">
        <v>25</v>
      </c>
    </row>
    <row r="86" spans="1:14" x14ac:dyDescent="0.2">
      <c r="A86" s="18"/>
      <c r="B86" s="9" t="s">
        <v>9</v>
      </c>
      <c r="C86" s="9" t="s">
        <v>32</v>
      </c>
      <c r="D86" s="9">
        <v>2013</v>
      </c>
      <c r="E86" s="9">
        <v>1</v>
      </c>
      <c r="F86" s="8">
        <v>1</v>
      </c>
      <c r="I86" s="9" t="s">
        <v>59</v>
      </c>
      <c r="J86" s="9">
        <v>1896</v>
      </c>
      <c r="K86" s="9">
        <v>1949</v>
      </c>
      <c r="L86" s="9" t="s">
        <v>85</v>
      </c>
      <c r="M86" s="9">
        <v>53</v>
      </c>
      <c r="N86" s="8">
        <v>1</v>
      </c>
    </row>
    <row r="87" spans="1:14" x14ac:dyDescent="0.2">
      <c r="A87" s="17">
        <v>2009</v>
      </c>
      <c r="B87" s="9" t="s">
        <v>45</v>
      </c>
      <c r="C87" s="9" t="s">
        <v>37</v>
      </c>
      <c r="D87" s="9">
        <v>2010</v>
      </c>
      <c r="E87" s="9">
        <v>1</v>
      </c>
      <c r="F87" s="8">
        <v>1</v>
      </c>
      <c r="I87" s="10"/>
      <c r="J87" s="9">
        <v>1950</v>
      </c>
      <c r="K87" s="9">
        <v>1967</v>
      </c>
      <c r="L87" s="9" t="s">
        <v>60</v>
      </c>
      <c r="M87" s="9">
        <v>17</v>
      </c>
      <c r="N87" s="8">
        <v>1</v>
      </c>
    </row>
    <row r="88" spans="1:14" x14ac:dyDescent="0.2">
      <c r="A88" s="18"/>
      <c r="B88" s="9" t="s">
        <v>46</v>
      </c>
      <c r="C88" s="9" t="s">
        <v>39</v>
      </c>
      <c r="D88" s="9">
        <v>2010</v>
      </c>
      <c r="E88" s="9">
        <v>1</v>
      </c>
      <c r="F88" s="8">
        <v>1</v>
      </c>
      <c r="I88" s="10"/>
      <c r="J88" s="9">
        <v>2010</v>
      </c>
      <c r="K88" s="9">
        <v>2012</v>
      </c>
      <c r="L88" s="9" t="s">
        <v>35</v>
      </c>
      <c r="M88" s="9">
        <v>2</v>
      </c>
      <c r="N88" s="8">
        <v>1</v>
      </c>
    </row>
    <row r="89" spans="1:14" x14ac:dyDescent="0.2">
      <c r="A89" s="18"/>
      <c r="B89" s="9" t="s">
        <v>9</v>
      </c>
      <c r="C89" s="9" t="s">
        <v>31</v>
      </c>
      <c r="D89" s="9">
        <v>2010</v>
      </c>
      <c r="E89" s="9">
        <v>1</v>
      </c>
      <c r="F89" s="8">
        <v>1</v>
      </c>
      <c r="I89" s="9" t="s">
        <v>69</v>
      </c>
      <c r="J89" s="7"/>
      <c r="K89" s="7"/>
      <c r="L89" s="7"/>
      <c r="M89" s="7"/>
      <c r="N89" s="8">
        <v>3</v>
      </c>
    </row>
    <row r="90" spans="1:14" x14ac:dyDescent="0.2">
      <c r="A90" s="20" t="s">
        <v>51</v>
      </c>
      <c r="B90" s="21"/>
      <c r="C90" s="21"/>
      <c r="D90" s="21"/>
      <c r="E90" s="21"/>
      <c r="F90" s="13">
        <v>87</v>
      </c>
      <c r="I90" s="9" t="s">
        <v>11</v>
      </c>
      <c r="J90" s="9">
        <v>1967</v>
      </c>
      <c r="K90" s="9">
        <v>1968</v>
      </c>
      <c r="L90" s="9" t="s">
        <v>157</v>
      </c>
      <c r="M90" s="9">
        <v>1</v>
      </c>
      <c r="N90" s="8">
        <v>1</v>
      </c>
    </row>
    <row r="91" spans="1:14" x14ac:dyDescent="0.2">
      <c r="I91" s="10"/>
      <c r="J91" s="9">
        <v>1968</v>
      </c>
      <c r="K91" s="9">
        <v>2009</v>
      </c>
      <c r="L91" s="9" t="s">
        <v>10</v>
      </c>
      <c r="M91" s="9">
        <v>41</v>
      </c>
      <c r="N91" s="8">
        <v>1</v>
      </c>
    </row>
    <row r="92" spans="1:14" x14ac:dyDescent="0.2">
      <c r="I92" s="9" t="s">
        <v>70</v>
      </c>
      <c r="J92" s="7"/>
      <c r="K92" s="7"/>
      <c r="L92" s="7"/>
      <c r="M92" s="7"/>
      <c r="N92" s="8">
        <v>2</v>
      </c>
    </row>
    <row r="93" spans="1:14" x14ac:dyDescent="0.2">
      <c r="I93" s="9" t="s">
        <v>13</v>
      </c>
      <c r="J93" s="9">
        <v>1896</v>
      </c>
      <c r="K93" s="9">
        <v>1897</v>
      </c>
      <c r="L93" s="9" t="s">
        <v>86</v>
      </c>
      <c r="M93" s="9">
        <v>1</v>
      </c>
      <c r="N93" s="8">
        <v>1</v>
      </c>
    </row>
    <row r="94" spans="1:14" x14ac:dyDescent="0.2">
      <c r="I94" s="10"/>
      <c r="J94" s="9">
        <v>1947</v>
      </c>
      <c r="K94" s="9">
        <v>1951</v>
      </c>
      <c r="L94" s="9" t="s">
        <v>136</v>
      </c>
      <c r="M94" s="9">
        <v>4</v>
      </c>
      <c r="N94" s="8">
        <v>1</v>
      </c>
    </row>
    <row r="95" spans="1:14" x14ac:dyDescent="0.2">
      <c r="I95" s="10"/>
      <c r="J95" s="9">
        <v>1958</v>
      </c>
      <c r="K95" s="9">
        <v>1982</v>
      </c>
      <c r="L95" s="9" t="s">
        <v>12</v>
      </c>
      <c r="M95" s="9">
        <v>24</v>
      </c>
      <c r="N95" s="8">
        <v>1</v>
      </c>
    </row>
    <row r="96" spans="1:14" x14ac:dyDescent="0.2">
      <c r="I96" s="10"/>
      <c r="J96" s="9">
        <v>1982</v>
      </c>
      <c r="K96" s="9">
        <v>2009</v>
      </c>
      <c r="L96" s="9" t="s">
        <v>28</v>
      </c>
      <c r="M96" s="9">
        <v>27</v>
      </c>
      <c r="N96" s="8">
        <v>1</v>
      </c>
    </row>
    <row r="97" spans="9:14" x14ac:dyDescent="0.2">
      <c r="I97" s="9" t="s">
        <v>76</v>
      </c>
      <c r="J97" s="7"/>
      <c r="K97" s="7"/>
      <c r="L97" s="7"/>
      <c r="M97" s="7"/>
      <c r="N97" s="8">
        <v>4</v>
      </c>
    </row>
    <row r="98" spans="9:14" x14ac:dyDescent="0.2">
      <c r="I98" s="9" t="s">
        <v>83</v>
      </c>
      <c r="J98" s="9">
        <v>1896</v>
      </c>
      <c r="K98" s="9">
        <v>1912</v>
      </c>
      <c r="L98" s="9" t="s">
        <v>82</v>
      </c>
      <c r="M98" s="9">
        <v>16</v>
      </c>
      <c r="N98" s="8">
        <v>1</v>
      </c>
    </row>
    <row r="99" spans="9:14" x14ac:dyDescent="0.2">
      <c r="I99" s="10"/>
      <c r="J99" s="9">
        <v>2010</v>
      </c>
      <c r="K99" s="9">
        <v>2012</v>
      </c>
      <c r="L99" s="9" t="s">
        <v>31</v>
      </c>
      <c r="M99" s="9">
        <v>2</v>
      </c>
      <c r="N99" s="8">
        <v>1</v>
      </c>
    </row>
    <row r="100" spans="9:14" x14ac:dyDescent="0.2">
      <c r="I100" s="9" t="s">
        <v>137</v>
      </c>
      <c r="J100" s="7"/>
      <c r="K100" s="7"/>
      <c r="L100" s="7"/>
      <c r="M100" s="7"/>
      <c r="N100" s="8">
        <v>2</v>
      </c>
    </row>
    <row r="101" spans="9:14" x14ac:dyDescent="0.2">
      <c r="I101" s="11" t="s">
        <v>51</v>
      </c>
      <c r="J101" s="12"/>
      <c r="K101" s="12"/>
      <c r="L101" s="12"/>
      <c r="M101" s="12"/>
      <c r="N101" s="13">
        <v>87</v>
      </c>
    </row>
  </sheetData>
  <phoneticPr fontId="1" type="noConversion"/>
  <pageMargins left="0.75" right="0.43" top="0.76" bottom="1" header="0.24" footer="0.5"/>
  <pageSetup orientation="portrait" horizontalDpi="1200" verticalDpi="1200" r:id="rId3"/>
  <headerFooter alignWithMargins="0">
    <oddHeader>&amp;L&amp;"Old English Text MT,Bold"&amp;28Maplewood Cemetery Association&amp;ROfficers</oddHeader>
    <oddFooter>&amp;L&amp;F
Gary Stockmaster&amp;C&amp;A&amp;R&amp;D</oddFooter>
  </headerFooter>
  <rowBreaks count="1" manualBreakCount="1">
    <brk id="52" min="8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0"/>
  <sheetViews>
    <sheetView workbookViewId="0">
      <selection activeCell="A3" sqref="A3"/>
    </sheetView>
  </sheetViews>
  <sheetFormatPr defaultRowHeight="12.75" x14ac:dyDescent="0.2"/>
  <cols>
    <col min="1" max="1" width="26.42578125" customWidth="1"/>
    <col min="2" max="2" width="25.5703125" customWidth="1"/>
    <col min="3" max="3" width="12" customWidth="1"/>
    <col min="4" max="4" width="15.7109375" customWidth="1"/>
    <col min="6" max="6" width="12.5703125" bestFit="1" customWidth="1"/>
    <col min="7" max="7" width="5" bestFit="1" customWidth="1"/>
  </cols>
  <sheetData>
    <row r="1" spans="1:7" x14ac:dyDescent="0.2">
      <c r="A1" s="6" t="s">
        <v>67</v>
      </c>
      <c r="B1" s="7"/>
      <c r="C1" s="7"/>
      <c r="D1" s="7"/>
      <c r="E1" s="7"/>
      <c r="F1" s="7"/>
      <c r="G1" s="8"/>
    </row>
    <row r="2" spans="1:7" x14ac:dyDescent="0.2">
      <c r="A2" s="6" t="s">
        <v>48</v>
      </c>
      <c r="B2" s="6" t="s">
        <v>0</v>
      </c>
      <c r="C2" s="6" t="s">
        <v>65</v>
      </c>
      <c r="D2" s="6" t="s">
        <v>1</v>
      </c>
      <c r="E2" s="6" t="s">
        <v>66</v>
      </c>
      <c r="F2" s="6" t="s">
        <v>64</v>
      </c>
      <c r="G2" s="8" t="s">
        <v>50</v>
      </c>
    </row>
    <row r="3" spans="1:7" x14ac:dyDescent="0.2">
      <c r="A3" s="9" t="s">
        <v>106</v>
      </c>
      <c r="B3" s="9" t="s">
        <v>89</v>
      </c>
      <c r="C3" s="9">
        <v>1899</v>
      </c>
      <c r="D3" s="9" t="s">
        <v>8</v>
      </c>
      <c r="E3" s="9">
        <v>1909</v>
      </c>
      <c r="F3" s="9">
        <v>10</v>
      </c>
      <c r="G3" s="8">
        <v>1</v>
      </c>
    </row>
    <row r="4" spans="1:7" x14ac:dyDescent="0.2">
      <c r="A4" s="9" t="s">
        <v>153</v>
      </c>
      <c r="B4" s="9" t="s">
        <v>120</v>
      </c>
      <c r="C4" s="9">
        <v>1934</v>
      </c>
      <c r="D4" s="9" t="s">
        <v>8</v>
      </c>
      <c r="E4" s="9">
        <v>1962</v>
      </c>
      <c r="F4" s="9">
        <v>28</v>
      </c>
      <c r="G4" s="8">
        <v>1</v>
      </c>
    </row>
    <row r="5" spans="1:7" x14ac:dyDescent="0.2">
      <c r="A5" s="9" t="s">
        <v>163</v>
      </c>
      <c r="B5" s="9" t="s">
        <v>162</v>
      </c>
      <c r="C5" s="9">
        <v>1969</v>
      </c>
      <c r="D5" s="9" t="s">
        <v>8</v>
      </c>
      <c r="E5" s="9">
        <v>1975</v>
      </c>
      <c r="F5" s="9">
        <v>6</v>
      </c>
      <c r="G5" s="8">
        <v>1</v>
      </c>
    </row>
    <row r="6" spans="1:7" x14ac:dyDescent="0.2">
      <c r="A6" s="10"/>
      <c r="B6" s="9" t="s">
        <v>140</v>
      </c>
      <c r="C6" s="9">
        <v>1951</v>
      </c>
      <c r="D6" s="9" t="s">
        <v>8</v>
      </c>
      <c r="E6" s="9">
        <v>1975</v>
      </c>
      <c r="F6" s="9">
        <v>24</v>
      </c>
      <c r="G6" s="8">
        <v>1</v>
      </c>
    </row>
    <row r="7" spans="1:7" x14ac:dyDescent="0.2">
      <c r="A7" s="9" t="s">
        <v>166</v>
      </c>
      <c r="B7" s="9" t="s">
        <v>151</v>
      </c>
      <c r="C7" s="9">
        <v>1952</v>
      </c>
      <c r="D7" s="9" t="s">
        <v>8</v>
      </c>
      <c r="E7" s="9">
        <v>1973</v>
      </c>
      <c r="F7" s="9">
        <v>21</v>
      </c>
      <c r="G7" s="8">
        <v>1</v>
      </c>
    </row>
    <row r="8" spans="1:7" x14ac:dyDescent="0.2">
      <c r="A8" s="10"/>
      <c r="B8" s="10"/>
      <c r="C8" s="9">
        <v>1976</v>
      </c>
      <c r="D8" s="9" t="s">
        <v>27</v>
      </c>
      <c r="E8" s="9">
        <v>1977</v>
      </c>
      <c r="F8" s="9">
        <v>1</v>
      </c>
      <c r="G8" s="8">
        <v>1</v>
      </c>
    </row>
    <row r="9" spans="1:7" x14ac:dyDescent="0.2">
      <c r="A9" s="9" t="s">
        <v>168</v>
      </c>
      <c r="B9" s="9" t="s">
        <v>19</v>
      </c>
      <c r="C9" s="9">
        <v>1967</v>
      </c>
      <c r="D9" s="9" t="s">
        <v>8</v>
      </c>
      <c r="E9" s="9">
        <v>1980</v>
      </c>
      <c r="F9" s="9">
        <v>13</v>
      </c>
      <c r="G9" s="8">
        <v>1</v>
      </c>
    </row>
    <row r="10" spans="1:7" x14ac:dyDescent="0.2">
      <c r="A10" s="9" t="s">
        <v>178</v>
      </c>
      <c r="B10" s="9" t="s">
        <v>175</v>
      </c>
      <c r="C10" s="9">
        <v>1982</v>
      </c>
      <c r="D10" s="9" t="s">
        <v>8</v>
      </c>
      <c r="E10" s="9">
        <v>1985</v>
      </c>
      <c r="F10" s="9">
        <v>3</v>
      </c>
      <c r="G10" s="8">
        <v>1</v>
      </c>
    </row>
    <row r="11" spans="1:7" x14ac:dyDescent="0.2">
      <c r="A11" s="9" t="s">
        <v>184</v>
      </c>
      <c r="B11" s="9" t="s">
        <v>24</v>
      </c>
      <c r="C11" s="9">
        <v>1976</v>
      </c>
      <c r="D11" s="9" t="s">
        <v>8</v>
      </c>
      <c r="E11" s="9">
        <v>1999</v>
      </c>
      <c r="F11" s="9">
        <v>23</v>
      </c>
      <c r="G11" s="8">
        <v>1</v>
      </c>
    </row>
    <row r="12" spans="1:7" x14ac:dyDescent="0.2">
      <c r="A12" s="9" t="s">
        <v>188</v>
      </c>
      <c r="B12" s="9" t="s">
        <v>15</v>
      </c>
      <c r="C12" s="9">
        <v>1976</v>
      </c>
      <c r="D12" s="9" t="s">
        <v>8</v>
      </c>
      <c r="E12" s="9">
        <v>2001</v>
      </c>
      <c r="F12" s="9">
        <v>25</v>
      </c>
      <c r="G12" s="8">
        <v>1</v>
      </c>
    </row>
    <row r="13" spans="1:7" x14ac:dyDescent="0.2">
      <c r="A13" s="10"/>
      <c r="B13" s="9" t="s">
        <v>6</v>
      </c>
      <c r="C13" s="9">
        <v>1964</v>
      </c>
      <c r="D13" s="9" t="s">
        <v>8</v>
      </c>
      <c r="E13" s="9">
        <v>1997</v>
      </c>
      <c r="F13" s="9">
        <v>33</v>
      </c>
      <c r="G13" s="8">
        <v>1</v>
      </c>
    </row>
    <row r="14" spans="1:7" x14ac:dyDescent="0.2">
      <c r="A14" s="9" t="s">
        <v>189</v>
      </c>
      <c r="B14" s="9" t="s">
        <v>185</v>
      </c>
      <c r="C14" s="9">
        <v>2000</v>
      </c>
      <c r="D14" s="9" t="s">
        <v>8</v>
      </c>
      <c r="E14" s="9">
        <v>2004</v>
      </c>
      <c r="F14" s="9">
        <v>4</v>
      </c>
      <c r="G14" s="8">
        <v>1</v>
      </c>
    </row>
    <row r="15" spans="1:7" x14ac:dyDescent="0.2">
      <c r="A15" s="10"/>
      <c r="B15" s="9" t="s">
        <v>177</v>
      </c>
      <c r="C15" s="9">
        <v>1985</v>
      </c>
      <c r="D15" s="9" t="s">
        <v>8</v>
      </c>
      <c r="E15" s="9">
        <v>2001</v>
      </c>
      <c r="F15" s="9">
        <v>16</v>
      </c>
      <c r="G15" s="8">
        <v>1</v>
      </c>
    </row>
    <row r="16" spans="1:7" x14ac:dyDescent="0.2">
      <c r="A16" s="9" t="s">
        <v>113</v>
      </c>
      <c r="B16" s="9" t="s">
        <v>90</v>
      </c>
      <c r="C16" s="9">
        <v>1905</v>
      </c>
      <c r="D16" s="9" t="s">
        <v>8</v>
      </c>
      <c r="E16" s="9">
        <v>1927</v>
      </c>
      <c r="F16" s="9">
        <v>22</v>
      </c>
      <c r="G16" s="8">
        <v>1</v>
      </c>
    </row>
    <row r="17" spans="1:7" x14ac:dyDescent="0.2">
      <c r="A17" s="9" t="s">
        <v>132</v>
      </c>
      <c r="B17" s="9" t="s">
        <v>131</v>
      </c>
      <c r="C17" s="9">
        <v>1935</v>
      </c>
      <c r="D17" s="9" t="s">
        <v>8</v>
      </c>
      <c r="E17" s="9">
        <v>1941</v>
      </c>
      <c r="F17" s="9">
        <v>6</v>
      </c>
      <c r="G17" s="8">
        <v>1</v>
      </c>
    </row>
    <row r="18" spans="1:7" x14ac:dyDescent="0.2">
      <c r="A18" s="9" t="s">
        <v>116</v>
      </c>
      <c r="B18" s="9" t="s">
        <v>110</v>
      </c>
      <c r="C18" s="9">
        <v>1920</v>
      </c>
      <c r="D18" s="9" t="s">
        <v>8</v>
      </c>
      <c r="E18" s="9">
        <v>1931</v>
      </c>
      <c r="F18" s="9">
        <v>11</v>
      </c>
      <c r="G18" s="8">
        <v>1</v>
      </c>
    </row>
    <row r="19" spans="1:7" x14ac:dyDescent="0.2">
      <c r="A19" s="9" t="s">
        <v>195</v>
      </c>
      <c r="B19" s="9" t="s">
        <v>194</v>
      </c>
      <c r="C19" s="9">
        <v>2010</v>
      </c>
      <c r="D19" s="9" t="s">
        <v>8</v>
      </c>
      <c r="E19" s="9">
        <v>2012</v>
      </c>
      <c r="F19" s="9">
        <v>2</v>
      </c>
      <c r="G19" s="8">
        <v>1</v>
      </c>
    </row>
    <row r="20" spans="1:7" x14ac:dyDescent="0.2">
      <c r="A20" s="11" t="s">
        <v>51</v>
      </c>
      <c r="B20" s="12"/>
      <c r="C20" s="12"/>
      <c r="D20" s="12"/>
      <c r="E20" s="12"/>
      <c r="F20" s="12"/>
      <c r="G20" s="13">
        <v>17</v>
      </c>
    </row>
  </sheetData>
  <phoneticPr fontId="1" type="noConversion"/>
  <pageMargins left="0.75" right="0.75" top="1" bottom="1" header="0.5" footer="0.5"/>
  <pageSetup paperSize="9" orientation="portrait" verticalDpi="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Roster</vt:lpstr>
      <vt:lpstr>Directors Pivot</vt:lpstr>
      <vt:lpstr>Officers Pivot</vt:lpstr>
      <vt:lpstr>Notices</vt:lpstr>
      <vt:lpstr>'Directors Pivot'!Print_Area</vt:lpstr>
      <vt:lpstr>'Officers Pivot'!Print_Area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Stockmaster</dc:creator>
  <cp:lastModifiedBy>Gary Stockmaster</cp:lastModifiedBy>
  <cp:lastPrinted>2008-12-17T14:27:20Z</cp:lastPrinted>
  <dcterms:created xsi:type="dcterms:W3CDTF">2008-11-22T19:37:20Z</dcterms:created>
  <dcterms:modified xsi:type="dcterms:W3CDTF">2024-05-03T01:23:45Z</dcterms:modified>
</cp:coreProperties>
</file>